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filterPrivacy="1" codeName="ThisWorkbook" defaultThemeVersion="124226"/>
  <xr:revisionPtr revIDLastSave="0" documentId="13_ncr:1_{AE93DA5B-2216-584F-A3F3-AEC884FBF6DA}" xr6:coauthVersionLast="47" xr6:coauthVersionMax="47" xr10:uidLastSave="{00000000-0000-0000-0000-000000000000}"/>
  <bookViews>
    <workbookView xWindow="0" yWindow="760" windowWidth="25500" windowHeight="16540" tabRatio="965" xr2:uid="{00000000-000D-0000-FFFF-FFFF00000000}"/>
  </bookViews>
  <sheets>
    <sheet name="Contents" sheetId="132" r:id="rId1"/>
    <sheet name="Figure 1" sheetId="135" r:id="rId2"/>
    <sheet name="Figure 2" sheetId="136" r:id="rId3"/>
    <sheet name="Figure 3" sheetId="147" r:id="rId4"/>
    <sheet name="Figure 4" sheetId="137" r:id="rId5"/>
    <sheet name="Figure 5" sheetId="157" r:id="rId6"/>
    <sheet name="Figure 6" sheetId="138" r:id="rId7"/>
    <sheet name="Figure 7" sheetId="139" r:id="rId8"/>
    <sheet name="Figure 8" sheetId="156" r:id="rId9"/>
    <sheet name="Figure 9" sheetId="158" r:id="rId10"/>
    <sheet name="Figure 10" sheetId="140" r:id="rId11"/>
    <sheet name="Figure 11" sheetId="141" r:id="rId12"/>
    <sheet name="Figure 12" sheetId="142" r:id="rId13"/>
    <sheet name="Figure 13" sheetId="143" r:id="rId14"/>
    <sheet name="Figure 14" sheetId="144" r:id="rId15"/>
    <sheet name="Figure 15" sheetId="145" r:id="rId16"/>
    <sheet name="Figure A-1" sheetId="148" r:id="rId17"/>
    <sheet name="Figure A-2" sheetId="152" r:id="rId18"/>
    <sheet name="Figure A-3" sheetId="153" r:id="rId19"/>
    <sheet name="Figure A-4" sheetId="154" r:id="rId2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 i="132" l="1"/>
  <c r="A17" i="132"/>
  <c r="A25" i="132"/>
  <c r="A24" i="132"/>
  <c r="A23" i="132"/>
  <c r="A22" i="132"/>
  <c r="A21" i="132"/>
  <c r="A20" i="132"/>
  <c r="A19" i="132"/>
  <c r="A16" i="132"/>
  <c r="A15" i="132"/>
  <c r="A14" i="132"/>
  <c r="A13" i="132"/>
  <c r="C10" i="153"/>
  <c r="C9" i="153"/>
  <c r="A27" i="132" l="1"/>
  <c r="A26" i="132"/>
  <c r="A11" i="132"/>
  <c r="A12" i="132"/>
  <c r="A10" i="132"/>
  <c r="A9" i="132"/>
</calcChain>
</file>

<file path=xl/sharedStrings.xml><?xml version="1.0" encoding="utf-8"?>
<sst xmlns="http://schemas.openxmlformats.org/spreadsheetml/2006/main" count="178" uniqueCount="61">
  <si>
    <t>www.cbo.gov/publication/60875</t>
  </si>
  <si>
    <t>Contents</t>
  </si>
  <si>
    <t>Figures</t>
  </si>
  <si>
    <t>Percent</t>
  </si>
  <si>
    <t>Population growth</t>
  </si>
  <si>
    <t>Births minus deaths</t>
  </si>
  <si>
    <t>Net immigration</t>
  </si>
  <si>
    <t>Back to Table of Contents</t>
  </si>
  <si>
    <t>Millions of people</t>
  </si>
  <si>
    <t>24 or younger</t>
  </si>
  <si>
    <t>25 to 54</t>
  </si>
  <si>
    <t>55 to 64</t>
  </si>
  <si>
    <t>65 or older</t>
  </si>
  <si>
    <t>Total</t>
  </si>
  <si>
    <t>Ratio</t>
  </si>
  <si>
    <t>Births per woman</t>
  </si>
  <si>
    <t>Ages 14 to 29</t>
  </si>
  <si>
    <t>Ages 30 to 49</t>
  </si>
  <si>
    <t>Total fertility rate</t>
  </si>
  <si>
    <t>Foreign-born total fertility rate</t>
  </si>
  <si>
    <t>Native-born total fertility rate</t>
  </si>
  <si>
    <t>Deaths per 100,000 people</t>
  </si>
  <si>
    <t>Mortality rate</t>
  </si>
  <si>
    <t>Figure 7. 
Net Immigration</t>
  </si>
  <si>
    <t>Figure 8. 
Net Immigration, by Category</t>
  </si>
  <si>
    <t>LPR+</t>
  </si>
  <si>
    <t>16 to 24</t>
  </si>
  <si>
    <t>Ages 14
 to 29</t>
  </si>
  <si>
    <t>Ages 30 
to 49</t>
  </si>
  <si>
    <t>Figure 14. 
Net Immigration in CBO’s 2024 and 2025 Projections</t>
  </si>
  <si>
    <t xml:space="preserve">CBO </t>
  </si>
  <si>
    <t>SSA</t>
  </si>
  <si>
    <t>Census Bureau</t>
  </si>
  <si>
    <t>Younger than 30</t>
  </si>
  <si>
    <t>30 years or older</t>
  </si>
  <si>
    <t>CBO</t>
  </si>
  <si>
    <t>Figure A-3. 
CBO’s and Other Agencies’ Projections of Life Expectancy at Birth</t>
  </si>
  <si>
    <t>Years</t>
  </si>
  <si>
    <t>Figure A-4. 
CBO’s and Other Agencies’ Projections of Net Immigration</t>
  </si>
  <si>
    <r>
      <t xml:space="preserve">This file presents the data from the figures in CBO’s January 2025 report </t>
    </r>
    <r>
      <rPr>
        <i/>
        <sz val="11"/>
        <rFont val="Arial"/>
        <family val="2"/>
      </rPr>
      <t>The Demographic Outlook: 2025 to 2055.</t>
    </r>
  </si>
  <si>
    <t>Figure 1. 
Population Growth and Contributing Factors</t>
  </si>
  <si>
    <t>Figure 2. 
Population Size, by Age Group</t>
  </si>
  <si>
    <t>Figure 3. 
The Population Ages 25 to 64 Relative to the Population Age 65 or Older</t>
  </si>
  <si>
    <t>Figure 4. 
Fertility Rates, by Age Group</t>
  </si>
  <si>
    <t>Figure 5. 
Fertility Rates, by Mother’s Place of Birth</t>
  </si>
  <si>
    <t>Figure 6. 
Mortality Rate, Adjusted for Age and Sex</t>
  </si>
  <si>
    <t>Figure 9. 
Two Measures of the Civilian Noninstitutionalized Population</t>
  </si>
  <si>
    <t>Figure 10. 
BLS Through 2024 Plus CBO Projection of the Civilian Noninstitutionalized Population, by Age Group</t>
  </si>
  <si>
    <t>Figure 11. 
Population Size, by Age Group, in CBO’s 2024 and 2025 Projections</t>
  </si>
  <si>
    <t xml:space="preserve">Figure 12. 
Fertility Rates, by Age Group, in CBO’s 2024 and 2025 Projections </t>
  </si>
  <si>
    <t>Figure 13. 
Mortality Rate, Adjusted for Age and Sex, in CBO’s 2024 and 2025 Projections</t>
  </si>
  <si>
    <t>Figure 15. 
BLS Through 2024 Plus CBO Projection of the Civilian Noninstitutionalized Population, by Age Group, in CBO’s 2024 and 2025 Projections</t>
  </si>
  <si>
    <t>Figure A-1. 
CBO’s and Other Agencies’ Projections of the Size of the Population</t>
  </si>
  <si>
    <t>Figure A-2. 
CBO’s and Other Agencies’ Projections of Fertility Rates, by Age Group</t>
  </si>
  <si>
    <t>INA nonimmigrants</t>
  </si>
  <si>
    <t>Other foreign nationals</t>
  </si>
  <si>
    <t>Census through 2020 plus CBO projection</t>
  </si>
  <si>
    <t>BLS through 2024 plus CBO projection</t>
  </si>
  <si>
    <t>Census Bureau (low immigration)</t>
  </si>
  <si>
    <t>Census Bureau (high immigration)</t>
  </si>
  <si>
    <t xml:space="preserve">On May 2, 2025, CBO reposted this file to change the values underlying Figures 9, 10, and 15 to be consistent with the presentation of the demographic projections in other CBO publications.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</si>
</sst>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
    <numFmt numFmtId="165" formatCode="0.000"/>
    <numFmt numFmtId="166" formatCode="#,##0.000"/>
  </numFmts>
  <fonts count="42">
    <font>
      <sz val="11"/>
      <color theme="1"/>
      <name val="Calibri"/>
      <family val="2"/>
      <scheme val="minor"/>
    </font>
    <font>
      <sz val="11"/>
      <color theme="1"/>
      <name val="Arial"/>
      <family val="2"/>
    </font>
    <font>
      <sz val="12"/>
      <name val="Arial"/>
      <family val="2"/>
    </font>
    <font>
      <sz val="10"/>
      <name val="Arial"/>
      <family val="2"/>
    </font>
    <font>
      <sz val="12"/>
      <color theme="1"/>
      <name val="Calibri"/>
      <family val="2"/>
      <scheme val="minor"/>
    </font>
    <font>
      <u/>
      <sz val="10"/>
      <color theme="10"/>
      <name val="Arial"/>
      <family val="2"/>
    </font>
    <font>
      <sz val="11"/>
      <color theme="3"/>
      <name val="Arial"/>
      <family val="2"/>
    </font>
    <font>
      <b/>
      <sz val="11"/>
      <color theme="1"/>
      <name val="Arial"/>
      <family val="2"/>
    </font>
    <font>
      <sz val="11"/>
      <name val="Arial"/>
      <family val="2"/>
    </font>
    <font>
      <b/>
      <sz val="11"/>
      <name val="Arial"/>
      <family val="2"/>
    </font>
    <font>
      <sz val="11"/>
      <color theme="1"/>
      <name val="Calibri"/>
      <family val="2"/>
      <scheme val="minor"/>
    </font>
    <font>
      <sz val="10"/>
      <name val="Arial"/>
      <family val="2"/>
    </font>
    <font>
      <i/>
      <sz val="11"/>
      <name val="Arial"/>
      <family val="2"/>
    </font>
    <font>
      <i/>
      <sz val="11"/>
      <color theme="1"/>
      <name val="Arial"/>
      <family val="2"/>
    </font>
    <font>
      <u/>
      <sz val="11"/>
      <color theme="10"/>
      <name val="Calibri"/>
      <family val="2"/>
    </font>
    <font>
      <u/>
      <sz val="12"/>
      <color theme="10"/>
      <name val="Arial"/>
      <family val="2"/>
    </font>
    <font>
      <sz val="10"/>
      <name val="Arial"/>
      <family val="2"/>
    </font>
    <font>
      <u/>
      <sz val="10"/>
      <color indexed="12"/>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sz val="11"/>
      <color indexed="8"/>
      <name val="Calibri"/>
      <family val="2"/>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sz val="12"/>
      <name val="Times New Roman"/>
      <family val="1"/>
    </font>
    <font>
      <sz val="10"/>
      <name val="MS Sans Serif"/>
      <family val="2"/>
    </font>
    <font>
      <b/>
      <sz val="10"/>
      <color rgb="FF3F3F3F"/>
      <name val="Arial"/>
      <family val="2"/>
    </font>
    <font>
      <b/>
      <sz val="10"/>
      <color theme="1"/>
      <name val="Arial"/>
      <family val="2"/>
    </font>
    <font>
      <sz val="10"/>
      <color rgb="FFFF0000"/>
      <name val="Arial"/>
      <family val="2"/>
    </font>
    <font>
      <u/>
      <sz val="11"/>
      <color theme="10"/>
      <name val="Calibri"/>
      <family val="2"/>
      <scheme val="minor"/>
    </font>
    <font>
      <sz val="12"/>
      <name val="Courier"/>
      <family val="3"/>
    </font>
    <font>
      <sz val="10"/>
      <color indexed="8"/>
      <name val="Arial"/>
      <family val="2"/>
    </font>
    <font>
      <sz val="10"/>
      <name val="Bell Centennial Address"/>
      <family val="2"/>
    </font>
    <font>
      <sz val="12"/>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000000"/>
      </bottom>
      <diagonal/>
    </border>
  </borders>
  <cellStyleXfs count="507">
    <xf numFmtId="0" fontId="0" fillId="0" borderId="0"/>
    <xf numFmtId="0" fontId="2" fillId="0" borderId="0"/>
    <xf numFmtId="43" fontId="3" fillId="0" borderId="0" applyFont="0" applyFill="0" applyBorder="0" applyAlignment="0" applyProtection="0"/>
    <xf numFmtId="0" fontId="4" fillId="0" borderId="0"/>
    <xf numFmtId="0" fontId="4" fillId="0" borderId="0"/>
    <xf numFmtId="0" fontId="6" fillId="0" borderId="0" applyNumberFormat="0" applyFill="0" applyBorder="0" applyAlignment="0" applyProtection="0"/>
    <xf numFmtId="0" fontId="11" fillId="0" borderId="0"/>
    <xf numFmtId="0" fontId="3" fillId="0" borderId="0"/>
    <xf numFmtId="9" fontId="3" fillId="0" borderId="0" applyFont="0" applyFill="0" applyBorder="0" applyAlignment="0" applyProtection="0"/>
    <xf numFmtId="0" fontId="2" fillId="0" borderId="0"/>
    <xf numFmtId="0" fontId="3" fillId="0" borderId="0"/>
    <xf numFmtId="43" fontId="3" fillId="0" borderId="0" applyFont="0" applyFill="0" applyBorder="0" applyAlignment="0" applyProtection="0"/>
    <xf numFmtId="43" fontId="3" fillId="0" borderId="0" applyFont="0" applyFill="0" applyBorder="0" applyAlignment="0" applyProtection="0"/>
    <xf numFmtId="0" fontId="14" fillId="0" borderId="0" applyNumberFormat="0" applyFill="0" applyBorder="0" applyAlignment="0" applyProtection="0">
      <alignment vertical="top"/>
      <protection locked="0"/>
    </xf>
    <xf numFmtId="0" fontId="3" fillId="0" borderId="0"/>
    <xf numFmtId="0" fontId="15" fillId="0" borderId="0" applyNumberFormat="0" applyFill="0" applyBorder="0" applyAlignment="0" applyProtection="0"/>
    <xf numFmtId="9" fontId="10" fillId="0" borderId="0" applyFont="0" applyFill="0" applyBorder="0" applyAlignment="0" applyProtection="0"/>
    <xf numFmtId="0" fontId="16" fillId="0" borderId="0"/>
    <xf numFmtId="0" fontId="10" fillId="0" borderId="0"/>
    <xf numFmtId="0" fontId="2" fillId="0" borderId="0"/>
    <xf numFmtId="0" fontId="17" fillId="0" borderId="0" applyNumberFormat="0" applyFill="0" applyBorder="0" applyAlignment="0" applyProtection="0">
      <alignment vertical="top"/>
      <protection locked="0"/>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 fillId="0" borderId="0"/>
    <xf numFmtId="0" fontId="10" fillId="0" borderId="0"/>
    <xf numFmtId="0" fontId="10" fillId="0" borderId="0"/>
    <xf numFmtId="0" fontId="3" fillId="0" borderId="0"/>
    <xf numFmtId="0" fontId="10" fillId="0" borderId="0"/>
    <xf numFmtId="0" fontId="10" fillId="0" borderId="0"/>
    <xf numFmtId="0" fontId="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 fillId="0" borderId="0"/>
    <xf numFmtId="0" fontId="3" fillId="0" borderId="0"/>
    <xf numFmtId="0" fontId="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3" fillId="0" borderId="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0" fontId="19" fillId="12" borderId="0" applyNumberFormat="0" applyBorder="0" applyAlignment="0" applyProtection="0"/>
    <xf numFmtId="0" fontId="19" fillId="16" borderId="0" applyNumberFormat="0" applyBorder="0" applyAlignment="0" applyProtection="0"/>
    <xf numFmtId="0" fontId="19" fillId="20" borderId="0" applyNumberFormat="0" applyBorder="0" applyAlignment="0" applyProtection="0"/>
    <xf numFmtId="0" fontId="19" fillId="24" borderId="0" applyNumberFormat="0" applyBorder="0" applyAlignment="0" applyProtection="0"/>
    <xf numFmtId="0" fontId="19" fillId="28" borderId="0" applyNumberFormat="0" applyBorder="0" applyAlignment="0" applyProtection="0"/>
    <xf numFmtId="0" fontId="19" fillId="32" borderId="0" applyNumberFormat="0" applyBorder="0" applyAlignment="0" applyProtection="0"/>
    <xf numFmtId="0" fontId="19" fillId="9" borderId="0" applyNumberFormat="0" applyBorder="0" applyAlignment="0" applyProtection="0"/>
    <xf numFmtId="0" fontId="19" fillId="13" borderId="0" applyNumberFormat="0" applyBorder="0" applyAlignment="0" applyProtection="0"/>
    <xf numFmtId="0" fontId="19" fillId="17" borderId="0" applyNumberFormat="0" applyBorder="0" applyAlignment="0" applyProtection="0"/>
    <xf numFmtId="0" fontId="19" fillId="21" borderId="0" applyNumberFormat="0" applyBorder="0" applyAlignment="0" applyProtection="0"/>
    <xf numFmtId="0" fontId="19" fillId="25" borderId="0" applyNumberFormat="0" applyBorder="0" applyAlignment="0" applyProtection="0"/>
    <xf numFmtId="0" fontId="19" fillId="29" borderId="0" applyNumberFormat="0" applyBorder="0" applyAlignment="0" applyProtection="0"/>
    <xf numFmtId="0" fontId="20" fillId="3" borderId="0" applyNumberFormat="0" applyBorder="0" applyAlignment="0" applyProtection="0"/>
    <xf numFmtId="0" fontId="21" fillId="6" borderId="5" applyNumberFormat="0" applyAlignment="0" applyProtection="0"/>
    <xf numFmtId="0" fontId="22" fillId="7" borderId="8" applyNumberFormat="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3" fontId="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0" fontId="24" fillId="0" borderId="0" applyNumberFormat="0" applyFill="0" applyBorder="0" applyAlignment="0" applyProtection="0"/>
    <xf numFmtId="0" fontId="25" fillId="2" borderId="0" applyNumberFormat="0" applyBorder="0" applyAlignment="0" applyProtection="0"/>
    <xf numFmtId="0" fontId="26" fillId="0" borderId="2" applyNumberFormat="0" applyFill="0" applyAlignment="0" applyProtection="0"/>
    <xf numFmtId="0" fontId="27" fillId="0" borderId="3" applyNumberFormat="0" applyFill="0" applyAlignment="0" applyProtection="0"/>
    <xf numFmtId="0" fontId="28" fillId="0" borderId="4" applyNumberFormat="0" applyFill="0" applyAlignment="0" applyProtection="0"/>
    <xf numFmtId="0" fontId="28" fillId="0" borderId="0" applyNumberFormat="0" applyFill="0" applyBorder="0" applyAlignment="0" applyProtection="0"/>
    <xf numFmtId="0" fontId="29" fillId="5" borderId="5" applyNumberFormat="0" applyAlignment="0" applyProtection="0"/>
    <xf numFmtId="0" fontId="30" fillId="0" borderId="7" applyNumberFormat="0" applyFill="0" applyAlignment="0" applyProtection="0"/>
    <xf numFmtId="0" fontId="31" fillId="4" borderId="0" applyNumberFormat="0" applyBorder="0" applyAlignment="0" applyProtection="0"/>
    <xf numFmtId="0" fontId="3" fillId="0" borderId="0"/>
    <xf numFmtId="0" fontId="10" fillId="0" borderId="0"/>
    <xf numFmtId="0" fontId="10" fillId="0" borderId="0"/>
    <xf numFmtId="0" fontId="10" fillId="0" borderId="0"/>
    <xf numFmtId="0" fontId="3" fillId="0" borderId="0"/>
    <xf numFmtId="0" fontId="10" fillId="0" borderId="0"/>
    <xf numFmtId="0" fontId="10" fillId="0" borderId="0"/>
    <xf numFmtId="0" fontId="10" fillId="0" borderId="0"/>
    <xf numFmtId="0" fontId="3" fillId="0" borderId="0"/>
    <xf numFmtId="0" fontId="10" fillId="0" borderId="0"/>
    <xf numFmtId="0" fontId="10" fillId="0" borderId="0"/>
    <xf numFmtId="0" fontId="10" fillId="0" borderId="0"/>
    <xf numFmtId="0" fontId="3" fillId="0" borderId="0"/>
    <xf numFmtId="0" fontId="3" fillId="0" borderId="0"/>
    <xf numFmtId="0" fontId="3" fillId="0" borderId="0"/>
    <xf numFmtId="0" fontId="3" fillId="0" borderId="0"/>
    <xf numFmtId="0" fontId="18" fillId="0" borderId="0"/>
    <xf numFmtId="0" fontId="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 fillId="0" borderId="0"/>
    <xf numFmtId="0" fontId="33" fillId="0" borderId="0"/>
    <xf numFmtId="0" fontId="33" fillId="0" borderId="0"/>
    <xf numFmtId="0" fontId="33" fillId="0" borderId="0"/>
    <xf numFmtId="0" fontId="33" fillId="0" borderId="0"/>
    <xf numFmtId="0" fontId="2" fillId="0" borderId="0"/>
    <xf numFmtId="0" fontId="2" fillId="0" borderId="0"/>
    <xf numFmtId="0" fontId="2" fillId="0" borderId="0"/>
    <xf numFmtId="0" fontId="3" fillId="0" borderId="0"/>
    <xf numFmtId="0" fontId="3" fillId="0" borderId="0"/>
    <xf numFmtId="0" fontId="10" fillId="0" borderId="0"/>
    <xf numFmtId="0" fontId="3" fillId="0" borderId="0"/>
    <xf numFmtId="0" fontId="10" fillId="8" borderId="9" applyNumberFormat="0" applyFont="0" applyAlignment="0" applyProtection="0"/>
    <xf numFmtId="0" fontId="10" fillId="8" borderId="9" applyNumberFormat="0" applyFont="0" applyAlignment="0" applyProtection="0"/>
    <xf numFmtId="0" fontId="10" fillId="8" borderId="9" applyNumberFormat="0" applyFont="0" applyAlignment="0" applyProtection="0"/>
    <xf numFmtId="0" fontId="18" fillId="8" borderId="9" applyNumberFormat="0" applyFont="0" applyAlignment="0" applyProtection="0"/>
    <xf numFmtId="0" fontId="34" fillId="6" borderId="6" applyNumberFormat="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5" fillId="0" borderId="10" applyNumberFormat="0" applyFill="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1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 fillId="0" borderId="0"/>
    <xf numFmtId="0" fontId="10" fillId="0" borderId="0"/>
    <xf numFmtId="0" fontId="10" fillId="0" borderId="0"/>
    <xf numFmtId="0" fontId="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 fillId="0" borderId="0"/>
    <xf numFmtId="9" fontId="3"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5" fillId="0" borderId="0" applyNumberFormat="0" applyFill="0" applyBorder="0" applyAlignment="0" applyProtection="0"/>
    <xf numFmtId="0" fontId="2" fillId="0" borderId="0"/>
    <xf numFmtId="0" fontId="3" fillId="0" borderId="0"/>
    <xf numFmtId="0" fontId="38" fillId="0" borderId="0" applyFont="0" applyFill="0" applyBorder="0" applyAlignment="0" applyProtection="0"/>
    <xf numFmtId="0" fontId="39" fillId="0" borderId="0"/>
    <xf numFmtId="0" fontId="41" fillId="0" borderId="0"/>
    <xf numFmtId="43"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cellStyleXfs>
  <cellXfs count="65">
    <xf numFmtId="0" fontId="0" fillId="0" borderId="0" xfId="0"/>
    <xf numFmtId="0" fontId="8" fillId="0" borderId="0" xfId="10" applyFont="1"/>
    <xf numFmtId="0" fontId="8" fillId="0" borderId="0" xfId="0" applyFont="1"/>
    <xf numFmtId="0" fontId="8" fillId="0" borderId="0" xfId="9" applyFont="1"/>
    <xf numFmtId="0" fontId="8" fillId="0" borderId="0" xfId="3" applyFont="1"/>
    <xf numFmtId="0" fontId="8" fillId="0" borderId="1" xfId="9" applyFont="1" applyBorder="1"/>
    <xf numFmtId="0" fontId="8" fillId="0" borderId="1" xfId="9" applyFont="1" applyBorder="1" applyAlignment="1">
      <alignment horizontal="center"/>
    </xf>
    <xf numFmtId="0" fontId="8" fillId="0" borderId="0" xfId="9" applyFont="1" applyAlignment="1">
      <alignment horizontal="center"/>
    </xf>
    <xf numFmtId="3" fontId="40" fillId="0" borderId="0" xfId="0" applyNumberFormat="1" applyFont="1"/>
    <xf numFmtId="164" fontId="40" fillId="0" borderId="0" xfId="0" applyNumberFormat="1" applyFont="1"/>
    <xf numFmtId="0" fontId="8" fillId="0" borderId="0" xfId="190" applyFont="1"/>
    <xf numFmtId="0" fontId="1" fillId="0" borderId="0" xfId="0" applyFont="1"/>
    <xf numFmtId="0" fontId="6" fillId="0" borderId="0" xfId="5" applyNumberFormat="1" applyAlignment="1">
      <alignment horizontal="left"/>
    </xf>
    <xf numFmtId="0" fontId="9" fillId="0" borderId="1" xfId="9" applyFont="1" applyBorder="1" applyAlignment="1">
      <alignment horizontal="left" wrapText="1"/>
    </xf>
    <xf numFmtId="0" fontId="6" fillId="0" borderId="0" xfId="5" applyAlignment="1">
      <alignment horizontal="left"/>
    </xf>
    <xf numFmtId="1" fontId="6" fillId="0" borderId="0" xfId="5" applyNumberFormat="1" applyAlignment="1">
      <alignment horizontal="left"/>
    </xf>
    <xf numFmtId="0" fontId="9" fillId="0" borderId="0" xfId="9" applyFont="1"/>
    <xf numFmtId="0" fontId="8" fillId="0" borderId="0" xfId="9" applyFont="1" applyAlignment="1">
      <alignment horizontal="left" wrapText="1"/>
    </xf>
    <xf numFmtId="1" fontId="9" fillId="0" borderId="0" xfId="9" applyNumberFormat="1" applyFont="1" applyAlignment="1">
      <alignment wrapText="1"/>
    </xf>
    <xf numFmtId="0" fontId="7" fillId="0" borderId="0" xfId="0" applyFont="1" applyAlignment="1">
      <alignment wrapText="1"/>
    </xf>
    <xf numFmtId="0" fontId="9" fillId="0" borderId="1" xfId="9" applyFont="1" applyBorder="1"/>
    <xf numFmtId="0" fontId="9" fillId="0" borderId="0" xfId="3" applyFont="1" applyAlignment="1">
      <alignment horizontal="left"/>
    </xf>
    <xf numFmtId="0" fontId="13" fillId="0" borderId="0" xfId="5" applyFont="1" applyAlignment="1">
      <alignment horizontal="left"/>
    </xf>
    <xf numFmtId="0" fontId="9" fillId="0" borderId="0" xfId="190" applyFont="1" applyAlignment="1">
      <alignment horizontal="left"/>
    </xf>
    <xf numFmtId="3" fontId="8" fillId="0" borderId="0" xfId="9" applyNumberFormat="1" applyFont="1" applyAlignment="1">
      <alignment horizontal="center"/>
    </xf>
    <xf numFmtId="1" fontId="8" fillId="0" borderId="0" xfId="9" applyNumberFormat="1" applyFont="1" applyAlignment="1">
      <alignment horizontal="center"/>
    </xf>
    <xf numFmtId="3" fontId="40" fillId="0" borderId="1" xfId="0" applyNumberFormat="1" applyFont="1" applyBorder="1"/>
    <xf numFmtId="164" fontId="40" fillId="0" borderId="1" xfId="0" applyNumberFormat="1" applyFont="1" applyBorder="1"/>
    <xf numFmtId="164" fontId="8" fillId="0" borderId="0" xfId="9" applyNumberFormat="1" applyFont="1" applyAlignment="1">
      <alignment horizontal="center"/>
    </xf>
    <xf numFmtId="1" fontId="8" fillId="0" borderId="1" xfId="9" applyNumberFormat="1" applyFont="1" applyBorder="1" applyAlignment="1">
      <alignment horizontal="center"/>
    </xf>
    <xf numFmtId="165" fontId="8" fillId="0" borderId="0" xfId="9" applyNumberFormat="1" applyFont="1" applyAlignment="1">
      <alignment horizontal="center"/>
    </xf>
    <xf numFmtId="0" fontId="8" fillId="0" borderId="11" xfId="9" applyFont="1" applyBorder="1"/>
    <xf numFmtId="166" fontId="8" fillId="0" borderId="0" xfId="0" applyNumberFormat="1" applyFont="1"/>
    <xf numFmtId="4" fontId="8" fillId="0" borderId="0" xfId="9" applyNumberFormat="1" applyFont="1" applyAlignment="1">
      <alignment horizontal="center"/>
    </xf>
    <xf numFmtId="0" fontId="9" fillId="0" borderId="0" xfId="9" applyFont="1" applyAlignment="1">
      <alignment horizontal="center"/>
    </xf>
    <xf numFmtId="0" fontId="8" fillId="0" borderId="0" xfId="9" applyFont="1" applyAlignment="1">
      <alignment horizontal="left"/>
    </xf>
    <xf numFmtId="0" fontId="8" fillId="0" borderId="0" xfId="10" applyFont="1" applyAlignment="1">
      <alignment horizontal="left"/>
    </xf>
    <xf numFmtId="0" fontId="8" fillId="0" borderId="0" xfId="9" applyFont="1" applyAlignment="1">
      <alignment horizontal="center" wrapText="1"/>
    </xf>
    <xf numFmtId="0" fontId="9" fillId="0" borderId="0" xfId="9" applyFont="1" applyAlignment="1">
      <alignment horizontal="center" wrapText="1"/>
    </xf>
    <xf numFmtId="0" fontId="8" fillId="0" borderId="0" xfId="10" applyFont="1" applyAlignment="1">
      <alignment horizontal="center"/>
    </xf>
    <xf numFmtId="0" fontId="9" fillId="0" borderId="0" xfId="3" applyFont="1" applyAlignment="1">
      <alignment horizontal="center" wrapText="1"/>
    </xf>
    <xf numFmtId="4" fontId="8" fillId="0" borderId="0" xfId="0" applyNumberFormat="1" applyFont="1" applyAlignment="1">
      <alignment horizontal="center"/>
    </xf>
    <xf numFmtId="166" fontId="40" fillId="0" borderId="0" xfId="0" applyNumberFormat="1" applyFont="1"/>
    <xf numFmtId="2" fontId="8" fillId="0" borderId="0" xfId="9" applyNumberFormat="1" applyFont="1" applyAlignment="1">
      <alignment horizontal="center"/>
    </xf>
    <xf numFmtId="0" fontId="9" fillId="0" borderId="0" xfId="9" applyFont="1" applyAlignment="1">
      <alignment horizontal="left" wrapText="1"/>
    </xf>
    <xf numFmtId="0" fontId="8" fillId="0" borderId="1" xfId="9" applyFont="1" applyBorder="1" applyAlignment="1">
      <alignment horizontal="left" wrapText="1"/>
    </xf>
    <xf numFmtId="0" fontId="8" fillId="0" borderId="1" xfId="9" applyFont="1" applyBorder="1" applyAlignment="1">
      <alignment horizontal="left"/>
    </xf>
    <xf numFmtId="0" fontId="9" fillId="0" borderId="0" xfId="190" applyFont="1" applyAlignment="1">
      <alignment horizontal="left" wrapText="1"/>
    </xf>
    <xf numFmtId="0" fontId="8" fillId="0" borderId="11" xfId="9" applyFont="1" applyBorder="1" applyAlignment="1">
      <alignment horizontal="center"/>
    </xf>
    <xf numFmtId="0" fontId="8" fillId="0" borderId="1" xfId="9" applyFont="1" applyBorder="1" applyAlignment="1">
      <alignment horizontal="center" wrapText="1"/>
    </xf>
    <xf numFmtId="1" fontId="8" fillId="0" borderId="0" xfId="9" applyNumberFormat="1" applyFont="1"/>
    <xf numFmtId="0" fontId="13" fillId="0" borderId="0" xfId="0" applyFont="1" applyAlignment="1">
      <alignment wrapText="1"/>
    </xf>
    <xf numFmtId="0" fontId="9" fillId="0" borderId="0" xfId="9" applyFont="1" applyAlignment="1">
      <alignment horizontal="left" wrapText="1"/>
    </xf>
    <xf numFmtId="0" fontId="8" fillId="0" borderId="0" xfId="9" applyFont="1"/>
    <xf numFmtId="1" fontId="9" fillId="0" borderId="0" xfId="9" applyNumberFormat="1" applyFont="1" applyAlignment="1">
      <alignment horizontal="left" wrapText="1"/>
    </xf>
    <xf numFmtId="0" fontId="8" fillId="0" borderId="1" xfId="9" applyFont="1" applyBorder="1" applyAlignment="1">
      <alignment horizontal="left" wrapText="1"/>
    </xf>
    <xf numFmtId="0" fontId="9" fillId="0" borderId="0" xfId="0" applyFont="1" applyAlignment="1">
      <alignment wrapText="1"/>
    </xf>
    <xf numFmtId="0" fontId="8" fillId="0" borderId="1" xfId="9" applyFont="1" applyBorder="1" applyAlignment="1">
      <alignment horizontal="left"/>
    </xf>
    <xf numFmtId="0" fontId="9" fillId="0" borderId="0" xfId="3" applyFont="1" applyAlignment="1">
      <alignment horizontal="left" wrapText="1"/>
    </xf>
    <xf numFmtId="0" fontId="9" fillId="0" borderId="0" xfId="3" applyFont="1" applyAlignment="1">
      <alignment wrapText="1"/>
    </xf>
    <xf numFmtId="0" fontId="9" fillId="0" borderId="0" xfId="190" applyFont="1" applyAlignment="1">
      <alignment horizontal="left" wrapText="1"/>
    </xf>
    <xf numFmtId="0" fontId="8" fillId="0" borderId="11" xfId="9" applyFont="1" applyBorder="1" applyAlignment="1">
      <alignment horizontal="center"/>
    </xf>
    <xf numFmtId="165" fontId="9" fillId="0" borderId="0" xfId="0" applyNumberFormat="1" applyFont="1" applyAlignment="1">
      <alignment horizontal="left" wrapText="1"/>
    </xf>
    <xf numFmtId="0" fontId="9" fillId="0" borderId="0" xfId="0" applyFont="1" applyAlignment="1">
      <alignment horizontal="left" wrapText="1"/>
    </xf>
    <xf numFmtId="0" fontId="8" fillId="0" borderId="1" xfId="9" applyFont="1" applyBorder="1" applyAlignment="1">
      <alignment horizontal="center" wrapText="1"/>
    </xf>
  </cellXfs>
  <cellStyles count="507">
    <cellStyle name="20% - Accent1 2" xfId="191" xr:uid="{00000000-0005-0000-0000-000000000000}"/>
    <cellStyle name="20% - Accent2 2" xfId="192" xr:uid="{00000000-0005-0000-0000-000001000000}"/>
    <cellStyle name="20% - Accent3 2" xfId="193" xr:uid="{00000000-0005-0000-0000-000002000000}"/>
    <cellStyle name="20% - Accent4 2" xfId="194" xr:uid="{00000000-0005-0000-0000-000003000000}"/>
    <cellStyle name="20% - Accent5 2" xfId="195" xr:uid="{00000000-0005-0000-0000-000004000000}"/>
    <cellStyle name="20% - Accent6 2" xfId="196" xr:uid="{00000000-0005-0000-0000-000005000000}"/>
    <cellStyle name="40% - Accent1 2" xfId="197" xr:uid="{00000000-0005-0000-0000-000006000000}"/>
    <cellStyle name="40% - Accent2 2" xfId="198" xr:uid="{00000000-0005-0000-0000-000007000000}"/>
    <cellStyle name="40% - Accent3 2" xfId="199" xr:uid="{00000000-0005-0000-0000-000008000000}"/>
    <cellStyle name="40% - Accent4 2" xfId="200" xr:uid="{00000000-0005-0000-0000-000009000000}"/>
    <cellStyle name="40% - Accent5 2" xfId="201" xr:uid="{00000000-0005-0000-0000-00000A000000}"/>
    <cellStyle name="40% - Accent6 2" xfId="202" xr:uid="{00000000-0005-0000-0000-00000B000000}"/>
    <cellStyle name="60% - Accent1 2" xfId="203" xr:uid="{00000000-0005-0000-0000-00000C000000}"/>
    <cellStyle name="60% - Accent2 2" xfId="204" xr:uid="{00000000-0005-0000-0000-00000D000000}"/>
    <cellStyle name="60% - Accent3 2" xfId="205" xr:uid="{00000000-0005-0000-0000-00000E000000}"/>
    <cellStyle name="60% - Accent4 2" xfId="206" xr:uid="{00000000-0005-0000-0000-00000F000000}"/>
    <cellStyle name="60% - Accent5 2" xfId="207" xr:uid="{00000000-0005-0000-0000-000010000000}"/>
    <cellStyle name="60% - Accent6 2" xfId="208" xr:uid="{00000000-0005-0000-0000-000011000000}"/>
    <cellStyle name="Accent1 2" xfId="209" xr:uid="{00000000-0005-0000-0000-000012000000}"/>
    <cellStyle name="Accent2 2" xfId="210" xr:uid="{00000000-0005-0000-0000-000013000000}"/>
    <cellStyle name="Accent3 2" xfId="211" xr:uid="{00000000-0005-0000-0000-000014000000}"/>
    <cellStyle name="Accent4 2" xfId="212" xr:uid="{00000000-0005-0000-0000-000015000000}"/>
    <cellStyle name="Accent5 2" xfId="213" xr:uid="{00000000-0005-0000-0000-000016000000}"/>
    <cellStyle name="Accent6 2" xfId="214" xr:uid="{00000000-0005-0000-0000-000017000000}"/>
    <cellStyle name="Bad 2" xfId="215" xr:uid="{00000000-0005-0000-0000-000018000000}"/>
    <cellStyle name="Calculation 2" xfId="216" xr:uid="{00000000-0005-0000-0000-000019000000}"/>
    <cellStyle name="Check Cell 2" xfId="217" xr:uid="{00000000-0005-0000-0000-00001A000000}"/>
    <cellStyle name="Comma 2" xfId="2" xr:uid="{00000000-0005-0000-0000-00001B000000}"/>
    <cellStyle name="Comma 2 2" xfId="11" xr:uid="{00000000-0005-0000-0000-00001C000000}"/>
    <cellStyle name="Comma 2 3" xfId="218" xr:uid="{00000000-0005-0000-0000-00001D000000}"/>
    <cellStyle name="Comma 2 4" xfId="219" xr:uid="{00000000-0005-0000-0000-00001E000000}"/>
    <cellStyle name="Comma 2 5" xfId="220" xr:uid="{00000000-0005-0000-0000-00001F000000}"/>
    <cellStyle name="Comma 2 6" xfId="221" xr:uid="{00000000-0005-0000-0000-000020000000}"/>
    <cellStyle name="Comma 2 7" xfId="503" xr:uid="{00000000-0005-0000-0000-000021000000}"/>
    <cellStyle name="Comma 3" xfId="12" xr:uid="{00000000-0005-0000-0000-000022000000}"/>
    <cellStyle name="Comma 4" xfId="222" xr:uid="{00000000-0005-0000-0000-000023000000}"/>
    <cellStyle name="Comma 5" xfId="506" xr:uid="{00000000-0005-0000-0000-000024000000}"/>
    <cellStyle name="Comma 9" xfId="223" xr:uid="{00000000-0005-0000-0000-000025000000}"/>
    <cellStyle name="Comma0" xfId="224" xr:uid="{00000000-0005-0000-0000-000026000000}"/>
    <cellStyle name="Currency 2" xfId="225" xr:uid="{00000000-0005-0000-0000-000027000000}"/>
    <cellStyle name="Currency 3" xfId="226" xr:uid="{00000000-0005-0000-0000-000028000000}"/>
    <cellStyle name="Currency0" xfId="500" xr:uid="{00000000-0005-0000-0000-000029000000}"/>
    <cellStyle name="Explanatory Text 2" xfId="227" xr:uid="{00000000-0005-0000-0000-00002A000000}"/>
    <cellStyle name="Good 2" xfId="228" xr:uid="{00000000-0005-0000-0000-00002B000000}"/>
    <cellStyle name="Heading 1 2" xfId="229" xr:uid="{00000000-0005-0000-0000-00002C000000}"/>
    <cellStyle name="Heading 2 2" xfId="230" xr:uid="{00000000-0005-0000-0000-00002D000000}"/>
    <cellStyle name="Heading 3 2" xfId="231" xr:uid="{00000000-0005-0000-0000-00002E000000}"/>
    <cellStyle name="Heading 4 2" xfId="232" xr:uid="{00000000-0005-0000-0000-00002F000000}"/>
    <cellStyle name="Hyperlink" xfId="5" builtinId="8" customBuiltin="1"/>
    <cellStyle name="Hyperlink 2" xfId="13" xr:uid="{00000000-0005-0000-0000-000031000000}"/>
    <cellStyle name="Hyperlink 3" xfId="15" xr:uid="{00000000-0005-0000-0000-000032000000}"/>
    <cellStyle name="Hyperlink 4" xfId="20" xr:uid="{00000000-0005-0000-0000-000033000000}"/>
    <cellStyle name="Hyperlink 5" xfId="313" xr:uid="{00000000-0005-0000-0000-000034000000}"/>
    <cellStyle name="Hyperlink 6" xfId="497" xr:uid="{00000000-0005-0000-0000-000035000000}"/>
    <cellStyle name="Input 2" xfId="233" xr:uid="{00000000-0005-0000-0000-000036000000}"/>
    <cellStyle name="Linked Cell 2" xfId="234" xr:uid="{00000000-0005-0000-0000-000037000000}"/>
    <cellStyle name="Neutral 2" xfId="235" xr:uid="{00000000-0005-0000-0000-000038000000}"/>
    <cellStyle name="Normal" xfId="0" builtinId="0"/>
    <cellStyle name="Normal 10" xfId="18" xr:uid="{00000000-0005-0000-0000-00003A000000}"/>
    <cellStyle name="Normal 10 2" xfId="315" xr:uid="{00000000-0005-0000-0000-00003B000000}"/>
    <cellStyle name="Normal 11" xfId="236" xr:uid="{00000000-0005-0000-0000-00003C000000}"/>
    <cellStyle name="Normal 11 2" xfId="237" xr:uid="{00000000-0005-0000-0000-00003D000000}"/>
    <cellStyle name="Normal 11 3" xfId="238" xr:uid="{00000000-0005-0000-0000-00003E000000}"/>
    <cellStyle name="Normal 11 4" xfId="239" xr:uid="{00000000-0005-0000-0000-00003F000000}"/>
    <cellStyle name="Normal 12" xfId="240" xr:uid="{00000000-0005-0000-0000-000040000000}"/>
    <cellStyle name="Normal 12 2" xfId="241" xr:uid="{00000000-0005-0000-0000-000041000000}"/>
    <cellStyle name="Normal 12 3" xfId="242" xr:uid="{00000000-0005-0000-0000-000042000000}"/>
    <cellStyle name="Normal 12 4" xfId="243" xr:uid="{00000000-0005-0000-0000-000043000000}"/>
    <cellStyle name="Normal 13" xfId="244" xr:uid="{00000000-0005-0000-0000-000044000000}"/>
    <cellStyle name="Normal 13 2" xfId="245" xr:uid="{00000000-0005-0000-0000-000045000000}"/>
    <cellStyle name="Normal 13 3" xfId="246" xr:uid="{00000000-0005-0000-0000-000046000000}"/>
    <cellStyle name="Normal 13 4" xfId="247" xr:uid="{00000000-0005-0000-0000-000047000000}"/>
    <cellStyle name="Normal 14" xfId="248" xr:uid="{00000000-0005-0000-0000-000048000000}"/>
    <cellStyle name="Normal 14 2" xfId="249" xr:uid="{00000000-0005-0000-0000-000049000000}"/>
    <cellStyle name="Normal 15" xfId="250" xr:uid="{00000000-0005-0000-0000-00004A000000}"/>
    <cellStyle name="Normal 16" xfId="251" xr:uid="{00000000-0005-0000-0000-00004B000000}"/>
    <cellStyle name="Normal 17" xfId="252" xr:uid="{00000000-0005-0000-0000-00004C000000}"/>
    <cellStyle name="Normal 18" xfId="253" xr:uid="{00000000-0005-0000-0000-00004D000000}"/>
    <cellStyle name="Normal 19" xfId="502" xr:uid="{00000000-0005-0000-0000-00004E000000}"/>
    <cellStyle name="Normal 2" xfId="3" xr:uid="{00000000-0005-0000-0000-00004F000000}"/>
    <cellStyle name="Normal 2 10" xfId="21" xr:uid="{00000000-0005-0000-0000-000050000000}"/>
    <cellStyle name="Normal 2 10 2" xfId="316" xr:uid="{00000000-0005-0000-0000-000051000000}"/>
    <cellStyle name="Normal 2 11" xfId="22" xr:uid="{00000000-0005-0000-0000-000052000000}"/>
    <cellStyle name="Normal 2 11 2" xfId="317" xr:uid="{00000000-0005-0000-0000-000053000000}"/>
    <cellStyle name="Normal 2 12" xfId="254" xr:uid="{00000000-0005-0000-0000-000054000000}"/>
    <cellStyle name="Normal 2 13" xfId="255" xr:uid="{00000000-0005-0000-0000-000055000000}"/>
    <cellStyle name="Normal 2 14" xfId="256" xr:uid="{00000000-0005-0000-0000-000056000000}"/>
    <cellStyle name="Normal 2 15" xfId="257" xr:uid="{00000000-0005-0000-0000-000057000000}"/>
    <cellStyle name="Normal 2 16" xfId="258" xr:uid="{00000000-0005-0000-0000-000058000000}"/>
    <cellStyle name="Normal 2 17" xfId="259" xr:uid="{00000000-0005-0000-0000-000059000000}"/>
    <cellStyle name="Normal 2 18" xfId="260" xr:uid="{00000000-0005-0000-0000-00005A000000}"/>
    <cellStyle name="Normal 2 19" xfId="261" xr:uid="{00000000-0005-0000-0000-00005B000000}"/>
    <cellStyle name="Normal 2 2" xfId="7" xr:uid="{00000000-0005-0000-0000-00005C000000}"/>
    <cellStyle name="Normal 2 2 10" xfId="318" xr:uid="{00000000-0005-0000-0000-00005D000000}"/>
    <cellStyle name="Normal 2 2 2" xfId="23" xr:uid="{00000000-0005-0000-0000-00005E000000}"/>
    <cellStyle name="Normal 2 2 2 2" xfId="24" xr:uid="{00000000-0005-0000-0000-00005F000000}"/>
    <cellStyle name="Normal 2 2 2 2 2" xfId="319" xr:uid="{00000000-0005-0000-0000-000060000000}"/>
    <cellStyle name="Normal 2 2 2 3" xfId="25" xr:uid="{00000000-0005-0000-0000-000061000000}"/>
    <cellStyle name="Normal 2 2 2 3 2" xfId="320" xr:uid="{00000000-0005-0000-0000-000062000000}"/>
    <cellStyle name="Normal 2 2 2 4" xfId="321" xr:uid="{00000000-0005-0000-0000-000063000000}"/>
    <cellStyle name="Normal 2 2 3" xfId="26" xr:uid="{00000000-0005-0000-0000-000064000000}"/>
    <cellStyle name="Normal 2 2 3 2" xfId="27" xr:uid="{00000000-0005-0000-0000-000065000000}"/>
    <cellStyle name="Normal 2 2 3 2 2" xfId="322" xr:uid="{00000000-0005-0000-0000-000066000000}"/>
    <cellStyle name="Normal 2 2 3 3" xfId="323" xr:uid="{00000000-0005-0000-0000-000067000000}"/>
    <cellStyle name="Normal 2 2 4" xfId="28" xr:uid="{00000000-0005-0000-0000-000068000000}"/>
    <cellStyle name="Normal 2 2 4 2" xfId="29" xr:uid="{00000000-0005-0000-0000-000069000000}"/>
    <cellStyle name="Normal 2 2 4 2 2" xfId="324" xr:uid="{00000000-0005-0000-0000-00006A000000}"/>
    <cellStyle name="Normal 2 2 4 3" xfId="325" xr:uid="{00000000-0005-0000-0000-00006B000000}"/>
    <cellStyle name="Normal 2 2 5" xfId="30" xr:uid="{00000000-0005-0000-0000-00006C000000}"/>
    <cellStyle name="Normal 2 2 5 2" xfId="31" xr:uid="{00000000-0005-0000-0000-00006D000000}"/>
    <cellStyle name="Normal 2 2 5 2 2" xfId="326" xr:uid="{00000000-0005-0000-0000-00006E000000}"/>
    <cellStyle name="Normal 2 2 5 3" xfId="327" xr:uid="{00000000-0005-0000-0000-00006F000000}"/>
    <cellStyle name="Normal 2 2 6" xfId="32" xr:uid="{00000000-0005-0000-0000-000070000000}"/>
    <cellStyle name="Normal 2 2 6 2" xfId="328" xr:uid="{00000000-0005-0000-0000-000071000000}"/>
    <cellStyle name="Normal 2 2 7" xfId="33" xr:uid="{00000000-0005-0000-0000-000072000000}"/>
    <cellStyle name="Normal 2 2 7 2" xfId="329" xr:uid="{00000000-0005-0000-0000-000073000000}"/>
    <cellStyle name="Normal 2 2 8" xfId="34" xr:uid="{00000000-0005-0000-0000-000074000000}"/>
    <cellStyle name="Normal 2 2 8 2" xfId="330" xr:uid="{00000000-0005-0000-0000-000075000000}"/>
    <cellStyle name="Normal 2 2 9" xfId="331" xr:uid="{00000000-0005-0000-0000-000076000000}"/>
    <cellStyle name="Normal 2 20" xfId="262" xr:uid="{00000000-0005-0000-0000-000077000000}"/>
    <cellStyle name="Normal 2 21" xfId="263" xr:uid="{00000000-0005-0000-0000-000078000000}"/>
    <cellStyle name="Normal 2 22" xfId="264" xr:uid="{00000000-0005-0000-0000-000079000000}"/>
    <cellStyle name="Normal 2 23" xfId="265" xr:uid="{00000000-0005-0000-0000-00007A000000}"/>
    <cellStyle name="Normal 2 24" xfId="314" xr:uid="{00000000-0005-0000-0000-00007B000000}"/>
    <cellStyle name="Normal 2 25" xfId="501" xr:uid="{00000000-0005-0000-0000-00007C000000}"/>
    <cellStyle name="Normal 2 3" xfId="9" xr:uid="{00000000-0005-0000-0000-00007D000000}"/>
    <cellStyle name="Normal 2 3 2" xfId="35" xr:uid="{00000000-0005-0000-0000-00007E000000}"/>
    <cellStyle name="Normal 2 3 2 2" xfId="36" xr:uid="{00000000-0005-0000-0000-00007F000000}"/>
    <cellStyle name="Normal 2 3 2 2 2" xfId="332" xr:uid="{00000000-0005-0000-0000-000080000000}"/>
    <cellStyle name="Normal 2 3 2 3" xfId="37" xr:uid="{00000000-0005-0000-0000-000081000000}"/>
    <cellStyle name="Normal 2 3 2 3 2" xfId="333" xr:uid="{00000000-0005-0000-0000-000082000000}"/>
    <cellStyle name="Normal 2 3 2 4" xfId="334" xr:uid="{00000000-0005-0000-0000-000083000000}"/>
    <cellStyle name="Normal 2 3 3" xfId="38" xr:uid="{00000000-0005-0000-0000-000084000000}"/>
    <cellStyle name="Normal 2 3 4" xfId="39" xr:uid="{00000000-0005-0000-0000-000085000000}"/>
    <cellStyle name="Normal 2 3 4 2" xfId="335" xr:uid="{00000000-0005-0000-0000-000086000000}"/>
    <cellStyle name="Normal 2 3 5" xfId="40" xr:uid="{00000000-0005-0000-0000-000087000000}"/>
    <cellStyle name="Normal 2 3 5 2" xfId="336" xr:uid="{00000000-0005-0000-0000-000088000000}"/>
    <cellStyle name="Normal 2 3 6" xfId="337" xr:uid="{00000000-0005-0000-0000-000089000000}"/>
    <cellStyle name="Normal 2 4" xfId="41" xr:uid="{00000000-0005-0000-0000-00008A000000}"/>
    <cellStyle name="Normal 2 4 2" xfId="42" xr:uid="{00000000-0005-0000-0000-00008B000000}"/>
    <cellStyle name="Normal 2 4 2 2" xfId="338" xr:uid="{00000000-0005-0000-0000-00008C000000}"/>
    <cellStyle name="Normal 2 5" xfId="43" xr:uid="{00000000-0005-0000-0000-00008D000000}"/>
    <cellStyle name="Normal 2 5 2" xfId="44" xr:uid="{00000000-0005-0000-0000-00008E000000}"/>
    <cellStyle name="Normal 2 5 2 2" xfId="339" xr:uid="{00000000-0005-0000-0000-00008F000000}"/>
    <cellStyle name="Normal 2 5 3" xfId="340" xr:uid="{00000000-0005-0000-0000-000090000000}"/>
    <cellStyle name="Normal 2 6" xfId="45" xr:uid="{00000000-0005-0000-0000-000091000000}"/>
    <cellStyle name="Normal 2 6 2" xfId="46" xr:uid="{00000000-0005-0000-0000-000092000000}"/>
    <cellStyle name="Normal 2 6 2 2" xfId="341" xr:uid="{00000000-0005-0000-0000-000093000000}"/>
    <cellStyle name="Normal 2 6 3" xfId="342" xr:uid="{00000000-0005-0000-0000-000094000000}"/>
    <cellStyle name="Normal 2 7" xfId="47" xr:uid="{00000000-0005-0000-0000-000095000000}"/>
    <cellStyle name="Normal 2 7 2" xfId="48" xr:uid="{00000000-0005-0000-0000-000096000000}"/>
    <cellStyle name="Normal 2 7 2 2" xfId="343" xr:uid="{00000000-0005-0000-0000-000097000000}"/>
    <cellStyle name="Normal 2 7 3" xfId="344" xr:uid="{00000000-0005-0000-0000-000098000000}"/>
    <cellStyle name="Normal 2 8" xfId="49" xr:uid="{00000000-0005-0000-0000-000099000000}"/>
    <cellStyle name="Normal 2 8 2" xfId="50" xr:uid="{00000000-0005-0000-0000-00009A000000}"/>
    <cellStyle name="Normal 2 8 2 2" xfId="345" xr:uid="{00000000-0005-0000-0000-00009B000000}"/>
    <cellStyle name="Normal 2 8 3" xfId="346" xr:uid="{00000000-0005-0000-0000-00009C000000}"/>
    <cellStyle name="Normal 2 9" xfId="51" xr:uid="{00000000-0005-0000-0000-00009D000000}"/>
    <cellStyle name="Normal 2 9 2" xfId="347" xr:uid="{00000000-0005-0000-0000-00009E000000}"/>
    <cellStyle name="Normal 3" xfId="1" xr:uid="{00000000-0005-0000-0000-00009F000000}"/>
    <cellStyle name="Normal 3 10" xfId="266" xr:uid="{00000000-0005-0000-0000-0000A0000000}"/>
    <cellStyle name="Normal 3 11" xfId="267" xr:uid="{00000000-0005-0000-0000-0000A1000000}"/>
    <cellStyle name="Normal 3 12" xfId="268" xr:uid="{00000000-0005-0000-0000-0000A2000000}"/>
    <cellStyle name="Normal 3 13" xfId="269" xr:uid="{00000000-0005-0000-0000-0000A3000000}"/>
    <cellStyle name="Normal 3 2" xfId="10" xr:uid="{00000000-0005-0000-0000-0000A4000000}"/>
    <cellStyle name="Normal 3 2 2" xfId="19" xr:uid="{00000000-0005-0000-0000-0000A5000000}"/>
    <cellStyle name="Normal 3 2 2 2" xfId="52" xr:uid="{00000000-0005-0000-0000-0000A6000000}"/>
    <cellStyle name="Normal 3 2 2 3" xfId="348" xr:uid="{00000000-0005-0000-0000-0000A7000000}"/>
    <cellStyle name="Normal 3 2 3" xfId="53" xr:uid="{00000000-0005-0000-0000-0000A8000000}"/>
    <cellStyle name="Normal 3 2 3 2" xfId="349" xr:uid="{00000000-0005-0000-0000-0000A9000000}"/>
    <cellStyle name="Normal 3 2 4" xfId="54" xr:uid="{00000000-0005-0000-0000-0000AA000000}"/>
    <cellStyle name="Normal 3 2 5" xfId="350" xr:uid="{00000000-0005-0000-0000-0000AB000000}"/>
    <cellStyle name="Normal 3 2 6" xfId="351" xr:uid="{00000000-0005-0000-0000-0000AC000000}"/>
    <cellStyle name="Normal 3 3" xfId="55" xr:uid="{00000000-0005-0000-0000-0000AD000000}"/>
    <cellStyle name="Normal 3 3 2" xfId="56" xr:uid="{00000000-0005-0000-0000-0000AE000000}"/>
    <cellStyle name="Normal 3 3 2 2" xfId="352" xr:uid="{00000000-0005-0000-0000-0000AF000000}"/>
    <cellStyle name="Normal 3 3 3" xfId="57" xr:uid="{00000000-0005-0000-0000-0000B0000000}"/>
    <cellStyle name="Normal 3 3 3 2" xfId="353" xr:uid="{00000000-0005-0000-0000-0000B1000000}"/>
    <cellStyle name="Normal 3 3 4" xfId="354" xr:uid="{00000000-0005-0000-0000-0000B2000000}"/>
    <cellStyle name="Normal 3 4" xfId="58" xr:uid="{00000000-0005-0000-0000-0000B3000000}"/>
    <cellStyle name="Normal 3 4 2" xfId="59" xr:uid="{00000000-0005-0000-0000-0000B4000000}"/>
    <cellStyle name="Normal 3 4 2 2" xfId="355" xr:uid="{00000000-0005-0000-0000-0000B5000000}"/>
    <cellStyle name="Normal 3 4 3" xfId="356" xr:uid="{00000000-0005-0000-0000-0000B6000000}"/>
    <cellStyle name="Normal 3 5" xfId="60" xr:uid="{00000000-0005-0000-0000-0000B7000000}"/>
    <cellStyle name="Normal 3 5 2" xfId="61" xr:uid="{00000000-0005-0000-0000-0000B8000000}"/>
    <cellStyle name="Normal 3 5 2 2" xfId="357" xr:uid="{00000000-0005-0000-0000-0000B9000000}"/>
    <cellStyle name="Normal 3 5 3" xfId="358" xr:uid="{00000000-0005-0000-0000-0000BA000000}"/>
    <cellStyle name="Normal 3 6" xfId="62" xr:uid="{00000000-0005-0000-0000-0000BB000000}"/>
    <cellStyle name="Normal 3 6 2" xfId="63" xr:uid="{00000000-0005-0000-0000-0000BC000000}"/>
    <cellStyle name="Normal 3 6 2 2" xfId="359" xr:uid="{00000000-0005-0000-0000-0000BD000000}"/>
    <cellStyle name="Normal 3 6 3" xfId="360" xr:uid="{00000000-0005-0000-0000-0000BE000000}"/>
    <cellStyle name="Normal 3 7" xfId="64" xr:uid="{00000000-0005-0000-0000-0000BF000000}"/>
    <cellStyle name="Normal 3 7 2" xfId="361" xr:uid="{00000000-0005-0000-0000-0000C0000000}"/>
    <cellStyle name="Normal 3 8" xfId="65" xr:uid="{00000000-0005-0000-0000-0000C1000000}"/>
    <cellStyle name="Normal 3 8 2" xfId="362" xr:uid="{00000000-0005-0000-0000-0000C2000000}"/>
    <cellStyle name="Normal 3 9" xfId="66" xr:uid="{00000000-0005-0000-0000-0000C3000000}"/>
    <cellStyle name="Normal 3 9 2" xfId="363" xr:uid="{00000000-0005-0000-0000-0000C4000000}"/>
    <cellStyle name="Normal 4" xfId="4" xr:uid="{00000000-0005-0000-0000-0000C5000000}"/>
    <cellStyle name="Normal 4 10" xfId="67" xr:uid="{00000000-0005-0000-0000-0000C6000000}"/>
    <cellStyle name="Normal 4 10 2" xfId="364" xr:uid="{00000000-0005-0000-0000-0000C7000000}"/>
    <cellStyle name="Normal 4 10 2 2" xfId="365" xr:uid="{00000000-0005-0000-0000-0000C8000000}"/>
    <cellStyle name="Normal 4 10 3" xfId="366" xr:uid="{00000000-0005-0000-0000-0000C9000000}"/>
    <cellStyle name="Normal 4 11" xfId="270" xr:uid="{00000000-0005-0000-0000-0000CA000000}"/>
    <cellStyle name="Normal 4 11 2" xfId="498" xr:uid="{00000000-0005-0000-0000-0000CB000000}"/>
    <cellStyle name="Normal 4 12" xfId="271" xr:uid="{00000000-0005-0000-0000-0000CC000000}"/>
    <cellStyle name="Normal 4 13" xfId="272" xr:uid="{00000000-0005-0000-0000-0000CD000000}"/>
    <cellStyle name="Normal 4 2" xfId="68" xr:uid="{00000000-0005-0000-0000-0000CE000000}"/>
    <cellStyle name="Normal 4 2 2" xfId="69" xr:uid="{00000000-0005-0000-0000-0000CF000000}"/>
    <cellStyle name="Normal 4 2 2 2" xfId="70" xr:uid="{00000000-0005-0000-0000-0000D0000000}"/>
    <cellStyle name="Normal 4 2 2 2 2" xfId="367" xr:uid="{00000000-0005-0000-0000-0000D1000000}"/>
    <cellStyle name="Normal 4 2 2 3" xfId="368" xr:uid="{00000000-0005-0000-0000-0000D2000000}"/>
    <cellStyle name="Normal 4 2 3" xfId="71" xr:uid="{00000000-0005-0000-0000-0000D3000000}"/>
    <cellStyle name="Normal 4 2 3 2" xfId="369" xr:uid="{00000000-0005-0000-0000-0000D4000000}"/>
    <cellStyle name="Normal 4 2 4" xfId="72" xr:uid="{00000000-0005-0000-0000-0000D5000000}"/>
    <cellStyle name="Normal 4 2 4 2" xfId="370" xr:uid="{00000000-0005-0000-0000-0000D6000000}"/>
    <cellStyle name="Normal 4 2 5" xfId="73" xr:uid="{00000000-0005-0000-0000-0000D7000000}"/>
    <cellStyle name="Normal 4 2 5 2" xfId="371" xr:uid="{00000000-0005-0000-0000-0000D8000000}"/>
    <cellStyle name="Normal 4 2 6" xfId="372" xr:uid="{00000000-0005-0000-0000-0000D9000000}"/>
    <cellStyle name="Normal 4 2 7" xfId="373" xr:uid="{00000000-0005-0000-0000-0000DA000000}"/>
    <cellStyle name="Normal 4 3" xfId="74" xr:uid="{00000000-0005-0000-0000-0000DB000000}"/>
    <cellStyle name="Normal 4 3 2" xfId="75" xr:uid="{00000000-0005-0000-0000-0000DC000000}"/>
    <cellStyle name="Normal 4 3 2 2" xfId="374" xr:uid="{00000000-0005-0000-0000-0000DD000000}"/>
    <cellStyle name="Normal 4 3 3" xfId="76" xr:uid="{00000000-0005-0000-0000-0000DE000000}"/>
    <cellStyle name="Normal 4 3 3 2" xfId="375" xr:uid="{00000000-0005-0000-0000-0000DF000000}"/>
    <cellStyle name="Normal 4 3 4" xfId="77" xr:uid="{00000000-0005-0000-0000-0000E0000000}"/>
    <cellStyle name="Normal 4 3 4 2" xfId="376" xr:uid="{00000000-0005-0000-0000-0000E1000000}"/>
    <cellStyle name="Normal 4 3 5" xfId="377" xr:uid="{00000000-0005-0000-0000-0000E2000000}"/>
    <cellStyle name="Normal 4 4" xfId="78" xr:uid="{00000000-0005-0000-0000-0000E3000000}"/>
    <cellStyle name="Normal 4 4 2" xfId="79" xr:uid="{00000000-0005-0000-0000-0000E4000000}"/>
    <cellStyle name="Normal 4 4 2 2" xfId="378" xr:uid="{00000000-0005-0000-0000-0000E5000000}"/>
    <cellStyle name="Normal 4 4 3" xfId="379" xr:uid="{00000000-0005-0000-0000-0000E6000000}"/>
    <cellStyle name="Normal 4 5" xfId="80" xr:uid="{00000000-0005-0000-0000-0000E7000000}"/>
    <cellStyle name="Normal 4 5 2" xfId="81" xr:uid="{00000000-0005-0000-0000-0000E8000000}"/>
    <cellStyle name="Normal 4 5 2 2" xfId="380" xr:uid="{00000000-0005-0000-0000-0000E9000000}"/>
    <cellStyle name="Normal 4 5 3" xfId="381" xr:uid="{00000000-0005-0000-0000-0000EA000000}"/>
    <cellStyle name="Normal 4 6" xfId="82" xr:uid="{00000000-0005-0000-0000-0000EB000000}"/>
    <cellStyle name="Normal 4 6 2" xfId="83" xr:uid="{00000000-0005-0000-0000-0000EC000000}"/>
    <cellStyle name="Normal 4 6 2 2" xfId="382" xr:uid="{00000000-0005-0000-0000-0000ED000000}"/>
    <cellStyle name="Normal 4 6 3" xfId="383" xr:uid="{00000000-0005-0000-0000-0000EE000000}"/>
    <cellStyle name="Normal 4 7" xfId="84" xr:uid="{00000000-0005-0000-0000-0000EF000000}"/>
    <cellStyle name="Normal 4 7 2" xfId="384" xr:uid="{00000000-0005-0000-0000-0000F0000000}"/>
    <cellStyle name="Normal 4 8" xfId="85" xr:uid="{00000000-0005-0000-0000-0000F1000000}"/>
    <cellStyle name="Normal 4 8 2" xfId="385" xr:uid="{00000000-0005-0000-0000-0000F2000000}"/>
    <cellStyle name="Normal 4 9" xfId="86" xr:uid="{00000000-0005-0000-0000-0000F3000000}"/>
    <cellStyle name="Normal 4 9 2" xfId="386" xr:uid="{00000000-0005-0000-0000-0000F4000000}"/>
    <cellStyle name="Normal 5" xfId="6" xr:uid="{00000000-0005-0000-0000-0000F5000000}"/>
    <cellStyle name="Normal 5 10" xfId="190" xr:uid="{00000000-0005-0000-0000-0000F6000000}"/>
    <cellStyle name="Normal 5 10 2" xfId="499" xr:uid="{00000000-0005-0000-0000-0000F7000000}"/>
    <cellStyle name="Normal 5 11" xfId="273" xr:uid="{00000000-0005-0000-0000-0000F8000000}"/>
    <cellStyle name="Normal 5 12" xfId="274" xr:uid="{00000000-0005-0000-0000-0000F9000000}"/>
    <cellStyle name="Normal 5 13" xfId="275" xr:uid="{00000000-0005-0000-0000-0000FA000000}"/>
    <cellStyle name="Normal 5 2" xfId="87" xr:uid="{00000000-0005-0000-0000-0000FB000000}"/>
    <cellStyle name="Normal 5 2 2" xfId="88" xr:uid="{00000000-0005-0000-0000-0000FC000000}"/>
    <cellStyle name="Normal 5 2 2 2" xfId="89" xr:uid="{00000000-0005-0000-0000-0000FD000000}"/>
    <cellStyle name="Normal 5 2 2 2 2" xfId="387" xr:uid="{00000000-0005-0000-0000-0000FE000000}"/>
    <cellStyle name="Normal 5 2 2 3" xfId="388" xr:uid="{00000000-0005-0000-0000-0000FF000000}"/>
    <cellStyle name="Normal 5 2 3" xfId="90" xr:uid="{00000000-0005-0000-0000-000000010000}"/>
    <cellStyle name="Normal 5 2 3 2" xfId="389" xr:uid="{00000000-0005-0000-0000-000001010000}"/>
    <cellStyle name="Normal 5 2 4" xfId="91" xr:uid="{00000000-0005-0000-0000-000002010000}"/>
    <cellStyle name="Normal 5 2 4 2" xfId="390" xr:uid="{00000000-0005-0000-0000-000003010000}"/>
    <cellStyle name="Normal 5 2 5" xfId="391" xr:uid="{00000000-0005-0000-0000-000004010000}"/>
    <cellStyle name="Normal 5 2 6" xfId="392" xr:uid="{00000000-0005-0000-0000-000005010000}"/>
    <cellStyle name="Normal 5 3" xfId="92" xr:uid="{00000000-0005-0000-0000-000006010000}"/>
    <cellStyle name="Normal 5 3 2" xfId="93" xr:uid="{00000000-0005-0000-0000-000007010000}"/>
    <cellStyle name="Normal 5 3 2 2" xfId="393" xr:uid="{00000000-0005-0000-0000-000008010000}"/>
    <cellStyle name="Normal 5 3 3" xfId="94" xr:uid="{00000000-0005-0000-0000-000009010000}"/>
    <cellStyle name="Normal 5 3 3 2" xfId="394" xr:uid="{00000000-0005-0000-0000-00000A010000}"/>
    <cellStyle name="Normal 5 3 4" xfId="395" xr:uid="{00000000-0005-0000-0000-00000B010000}"/>
    <cellStyle name="Normal 5 4" xfId="95" xr:uid="{00000000-0005-0000-0000-00000C010000}"/>
    <cellStyle name="Normal 5 4 2" xfId="96" xr:uid="{00000000-0005-0000-0000-00000D010000}"/>
    <cellStyle name="Normal 5 4 2 2" xfId="396" xr:uid="{00000000-0005-0000-0000-00000E010000}"/>
    <cellStyle name="Normal 5 4 3" xfId="397" xr:uid="{00000000-0005-0000-0000-00000F010000}"/>
    <cellStyle name="Normal 5 5" xfId="97" xr:uid="{00000000-0005-0000-0000-000010010000}"/>
    <cellStyle name="Normal 5 5 2" xfId="98" xr:uid="{00000000-0005-0000-0000-000011010000}"/>
    <cellStyle name="Normal 5 5 2 2" xfId="398" xr:uid="{00000000-0005-0000-0000-000012010000}"/>
    <cellStyle name="Normal 5 5 3" xfId="399" xr:uid="{00000000-0005-0000-0000-000013010000}"/>
    <cellStyle name="Normal 5 6" xfId="99" xr:uid="{00000000-0005-0000-0000-000014010000}"/>
    <cellStyle name="Normal 5 6 2" xfId="100" xr:uid="{00000000-0005-0000-0000-000015010000}"/>
    <cellStyle name="Normal 5 6 2 2" xfId="400" xr:uid="{00000000-0005-0000-0000-000016010000}"/>
    <cellStyle name="Normal 5 6 3" xfId="401" xr:uid="{00000000-0005-0000-0000-000017010000}"/>
    <cellStyle name="Normal 5 7" xfId="101" xr:uid="{00000000-0005-0000-0000-000018010000}"/>
    <cellStyle name="Normal 5 7 2" xfId="402" xr:uid="{00000000-0005-0000-0000-000019010000}"/>
    <cellStyle name="Normal 5 8" xfId="102" xr:uid="{00000000-0005-0000-0000-00001A010000}"/>
    <cellStyle name="Normal 5 8 2" xfId="403" xr:uid="{00000000-0005-0000-0000-00001B010000}"/>
    <cellStyle name="Normal 5 9" xfId="103" xr:uid="{00000000-0005-0000-0000-00001C010000}"/>
    <cellStyle name="Normal 5 9 2" xfId="404" xr:uid="{00000000-0005-0000-0000-00001D010000}"/>
    <cellStyle name="Normal 6" xfId="17" xr:uid="{00000000-0005-0000-0000-00001E010000}"/>
    <cellStyle name="Normal 6 2" xfId="276" xr:uid="{00000000-0005-0000-0000-00001F010000}"/>
    <cellStyle name="Normal 7" xfId="104" xr:uid="{00000000-0005-0000-0000-000020010000}"/>
    <cellStyle name="Normal 7 10" xfId="405" xr:uid="{00000000-0005-0000-0000-000021010000}"/>
    <cellStyle name="Normal 7 2" xfId="105" xr:uid="{00000000-0005-0000-0000-000022010000}"/>
    <cellStyle name="Normal 7 2 2" xfId="106" xr:uid="{00000000-0005-0000-0000-000023010000}"/>
    <cellStyle name="Normal 7 2 2 2" xfId="406" xr:uid="{00000000-0005-0000-0000-000024010000}"/>
    <cellStyle name="Normal 7 2 3" xfId="107" xr:uid="{00000000-0005-0000-0000-000025010000}"/>
    <cellStyle name="Normal 7 2 3 2" xfId="407" xr:uid="{00000000-0005-0000-0000-000026010000}"/>
    <cellStyle name="Normal 7 2 4" xfId="408" xr:uid="{00000000-0005-0000-0000-000027010000}"/>
    <cellStyle name="Normal 7 3" xfId="108" xr:uid="{00000000-0005-0000-0000-000028010000}"/>
    <cellStyle name="Normal 7 3 2" xfId="109" xr:uid="{00000000-0005-0000-0000-000029010000}"/>
    <cellStyle name="Normal 7 3 2 2" xfId="409" xr:uid="{00000000-0005-0000-0000-00002A010000}"/>
    <cellStyle name="Normal 7 3 3" xfId="410" xr:uid="{00000000-0005-0000-0000-00002B010000}"/>
    <cellStyle name="Normal 7 4" xfId="110" xr:uid="{00000000-0005-0000-0000-00002C010000}"/>
    <cellStyle name="Normal 7 4 2" xfId="111" xr:uid="{00000000-0005-0000-0000-00002D010000}"/>
    <cellStyle name="Normal 7 4 2 2" xfId="411" xr:uid="{00000000-0005-0000-0000-00002E010000}"/>
    <cellStyle name="Normal 7 4 3" xfId="412" xr:uid="{00000000-0005-0000-0000-00002F010000}"/>
    <cellStyle name="Normal 7 5" xfId="112" xr:uid="{00000000-0005-0000-0000-000030010000}"/>
    <cellStyle name="Normal 7 5 2" xfId="113" xr:uid="{00000000-0005-0000-0000-000031010000}"/>
    <cellStyle name="Normal 7 5 2 2" xfId="413" xr:uid="{00000000-0005-0000-0000-000032010000}"/>
    <cellStyle name="Normal 7 5 3" xfId="414" xr:uid="{00000000-0005-0000-0000-000033010000}"/>
    <cellStyle name="Normal 7 6" xfId="114" xr:uid="{00000000-0005-0000-0000-000034010000}"/>
    <cellStyle name="Normal 7 6 2" xfId="415" xr:uid="{00000000-0005-0000-0000-000035010000}"/>
    <cellStyle name="Normal 7 7" xfId="115" xr:uid="{00000000-0005-0000-0000-000036010000}"/>
    <cellStyle name="Normal 7 7 2" xfId="416" xr:uid="{00000000-0005-0000-0000-000037010000}"/>
    <cellStyle name="Normal 7 8" xfId="116" xr:uid="{00000000-0005-0000-0000-000038010000}"/>
    <cellStyle name="Normal 7 8 2" xfId="417" xr:uid="{00000000-0005-0000-0000-000039010000}"/>
    <cellStyle name="Normal 7 9" xfId="418" xr:uid="{00000000-0005-0000-0000-00003A010000}"/>
    <cellStyle name="Normal 8" xfId="14" xr:uid="{00000000-0005-0000-0000-00003B010000}"/>
    <cellStyle name="Normal 8 2" xfId="117" xr:uid="{00000000-0005-0000-0000-00003C010000}"/>
    <cellStyle name="Normal 8 2 2" xfId="118" xr:uid="{00000000-0005-0000-0000-00003D010000}"/>
    <cellStyle name="Normal 8 2 2 2" xfId="419" xr:uid="{00000000-0005-0000-0000-00003E010000}"/>
    <cellStyle name="Normal 8 2 3" xfId="420" xr:uid="{00000000-0005-0000-0000-00003F010000}"/>
    <cellStyle name="Normal 8 3" xfId="119" xr:uid="{00000000-0005-0000-0000-000040010000}"/>
    <cellStyle name="Normal 8 3 2" xfId="120" xr:uid="{00000000-0005-0000-0000-000041010000}"/>
    <cellStyle name="Normal 8 3 2 2" xfId="421" xr:uid="{00000000-0005-0000-0000-000042010000}"/>
    <cellStyle name="Normal 8 3 3" xfId="422" xr:uid="{00000000-0005-0000-0000-000043010000}"/>
    <cellStyle name="Normal 8 4" xfId="121" xr:uid="{00000000-0005-0000-0000-000044010000}"/>
    <cellStyle name="Normal 8 4 2" xfId="122" xr:uid="{00000000-0005-0000-0000-000045010000}"/>
    <cellStyle name="Normal 8 4 2 2" xfId="423" xr:uid="{00000000-0005-0000-0000-000046010000}"/>
    <cellStyle name="Normal 8 4 3" xfId="424" xr:uid="{00000000-0005-0000-0000-000047010000}"/>
    <cellStyle name="Normal 8 5" xfId="123" xr:uid="{00000000-0005-0000-0000-000048010000}"/>
    <cellStyle name="Normal 8 5 2" xfId="425" xr:uid="{00000000-0005-0000-0000-000049010000}"/>
    <cellStyle name="Normal 8 6" xfId="426" xr:uid="{00000000-0005-0000-0000-00004A010000}"/>
    <cellStyle name="Normal 9" xfId="124" xr:uid="{00000000-0005-0000-0000-00004B010000}"/>
    <cellStyle name="Note 2" xfId="277" xr:uid="{00000000-0005-0000-0000-00004C010000}"/>
    <cellStyle name="Note 3" xfId="278" xr:uid="{00000000-0005-0000-0000-00004D010000}"/>
    <cellStyle name="Note 4" xfId="279" xr:uid="{00000000-0005-0000-0000-00004E010000}"/>
    <cellStyle name="Note 5" xfId="280" xr:uid="{00000000-0005-0000-0000-00004F010000}"/>
    <cellStyle name="Output 2" xfId="281" xr:uid="{00000000-0005-0000-0000-000050010000}"/>
    <cellStyle name="Percent 2" xfId="8" xr:uid="{00000000-0005-0000-0000-000051010000}"/>
    <cellStyle name="Percent 2 10" xfId="427" xr:uid="{00000000-0005-0000-0000-000052010000}"/>
    <cellStyle name="Percent 2 11" xfId="428" xr:uid="{00000000-0005-0000-0000-000053010000}"/>
    <cellStyle name="Percent 2 12" xfId="504" xr:uid="{00000000-0005-0000-0000-000054010000}"/>
    <cellStyle name="Percent 2 2" xfId="125" xr:uid="{00000000-0005-0000-0000-000055010000}"/>
    <cellStyle name="Percent 2 2 10" xfId="282" xr:uid="{00000000-0005-0000-0000-000056010000}"/>
    <cellStyle name="Percent 2 2 11" xfId="283" xr:uid="{00000000-0005-0000-0000-000057010000}"/>
    <cellStyle name="Percent 2 2 12" xfId="284" xr:uid="{00000000-0005-0000-0000-000058010000}"/>
    <cellStyle name="Percent 2 2 2" xfId="126" xr:uid="{00000000-0005-0000-0000-000059010000}"/>
    <cellStyle name="Percent 2 2 2 2" xfId="127" xr:uid="{00000000-0005-0000-0000-00005A010000}"/>
    <cellStyle name="Percent 2 2 2 2 2" xfId="429" xr:uid="{00000000-0005-0000-0000-00005B010000}"/>
    <cellStyle name="Percent 2 2 2 3" xfId="430" xr:uid="{00000000-0005-0000-0000-00005C010000}"/>
    <cellStyle name="Percent 2 2 3" xfId="128" xr:uid="{00000000-0005-0000-0000-00005D010000}"/>
    <cellStyle name="Percent 2 2 3 2" xfId="431" xr:uid="{00000000-0005-0000-0000-00005E010000}"/>
    <cellStyle name="Percent 2 2 4" xfId="129" xr:uid="{00000000-0005-0000-0000-00005F010000}"/>
    <cellStyle name="Percent 2 2 4 2" xfId="432" xr:uid="{00000000-0005-0000-0000-000060010000}"/>
    <cellStyle name="Percent 2 2 5" xfId="285" xr:uid="{00000000-0005-0000-0000-000061010000}"/>
    <cellStyle name="Percent 2 2 6" xfId="286" xr:uid="{00000000-0005-0000-0000-000062010000}"/>
    <cellStyle name="Percent 2 2 7" xfId="287" xr:uid="{00000000-0005-0000-0000-000063010000}"/>
    <cellStyle name="Percent 2 2 8" xfId="288" xr:uid="{00000000-0005-0000-0000-000064010000}"/>
    <cellStyle name="Percent 2 2 9" xfId="289" xr:uid="{00000000-0005-0000-0000-000065010000}"/>
    <cellStyle name="Percent 2 3" xfId="130" xr:uid="{00000000-0005-0000-0000-000066010000}"/>
    <cellStyle name="Percent 2 3 10" xfId="290" xr:uid="{00000000-0005-0000-0000-000067010000}"/>
    <cellStyle name="Percent 2 3 11" xfId="291" xr:uid="{00000000-0005-0000-0000-000068010000}"/>
    <cellStyle name="Percent 2 3 12" xfId="292" xr:uid="{00000000-0005-0000-0000-000069010000}"/>
    <cellStyle name="Percent 2 3 2" xfId="131" xr:uid="{00000000-0005-0000-0000-00006A010000}"/>
    <cellStyle name="Percent 2 3 2 2" xfId="433" xr:uid="{00000000-0005-0000-0000-00006B010000}"/>
    <cellStyle name="Percent 2 3 3" xfId="132" xr:uid="{00000000-0005-0000-0000-00006C010000}"/>
    <cellStyle name="Percent 2 3 3 2" xfId="434" xr:uid="{00000000-0005-0000-0000-00006D010000}"/>
    <cellStyle name="Percent 2 3 4" xfId="293" xr:uid="{00000000-0005-0000-0000-00006E010000}"/>
    <cellStyle name="Percent 2 3 5" xfId="294" xr:uid="{00000000-0005-0000-0000-00006F010000}"/>
    <cellStyle name="Percent 2 3 6" xfId="295" xr:uid="{00000000-0005-0000-0000-000070010000}"/>
    <cellStyle name="Percent 2 3 7" xfId="296" xr:uid="{00000000-0005-0000-0000-000071010000}"/>
    <cellStyle name="Percent 2 3 8" xfId="297" xr:uid="{00000000-0005-0000-0000-000072010000}"/>
    <cellStyle name="Percent 2 3 9" xfId="298" xr:uid="{00000000-0005-0000-0000-000073010000}"/>
    <cellStyle name="Percent 2 4" xfId="133" xr:uid="{00000000-0005-0000-0000-000074010000}"/>
    <cellStyle name="Percent 2 4 10" xfId="299" xr:uid="{00000000-0005-0000-0000-000075010000}"/>
    <cellStyle name="Percent 2 4 11" xfId="300" xr:uid="{00000000-0005-0000-0000-000076010000}"/>
    <cellStyle name="Percent 2 4 12" xfId="301" xr:uid="{00000000-0005-0000-0000-000077010000}"/>
    <cellStyle name="Percent 2 4 2" xfId="134" xr:uid="{00000000-0005-0000-0000-000078010000}"/>
    <cellStyle name="Percent 2 4 2 2" xfId="435" xr:uid="{00000000-0005-0000-0000-000079010000}"/>
    <cellStyle name="Percent 2 4 3" xfId="302" xr:uid="{00000000-0005-0000-0000-00007A010000}"/>
    <cellStyle name="Percent 2 4 4" xfId="303" xr:uid="{00000000-0005-0000-0000-00007B010000}"/>
    <cellStyle name="Percent 2 4 5" xfId="304" xr:uid="{00000000-0005-0000-0000-00007C010000}"/>
    <cellStyle name="Percent 2 4 6" xfId="305" xr:uid="{00000000-0005-0000-0000-00007D010000}"/>
    <cellStyle name="Percent 2 4 7" xfId="306" xr:uid="{00000000-0005-0000-0000-00007E010000}"/>
    <cellStyle name="Percent 2 4 8" xfId="307" xr:uid="{00000000-0005-0000-0000-00007F010000}"/>
    <cellStyle name="Percent 2 4 9" xfId="308" xr:uid="{00000000-0005-0000-0000-000080010000}"/>
    <cellStyle name="Percent 2 5" xfId="135" xr:uid="{00000000-0005-0000-0000-000081010000}"/>
    <cellStyle name="Percent 2 5 2" xfId="136" xr:uid="{00000000-0005-0000-0000-000082010000}"/>
    <cellStyle name="Percent 2 5 2 2" xfId="436" xr:uid="{00000000-0005-0000-0000-000083010000}"/>
    <cellStyle name="Percent 2 5 3" xfId="437" xr:uid="{00000000-0005-0000-0000-000084010000}"/>
    <cellStyle name="Percent 2 6" xfId="137" xr:uid="{00000000-0005-0000-0000-000085010000}"/>
    <cellStyle name="Percent 2 6 2" xfId="138" xr:uid="{00000000-0005-0000-0000-000086010000}"/>
    <cellStyle name="Percent 2 6 2 2" xfId="438" xr:uid="{00000000-0005-0000-0000-000087010000}"/>
    <cellStyle name="Percent 2 6 3" xfId="439" xr:uid="{00000000-0005-0000-0000-000088010000}"/>
    <cellStyle name="Percent 2 7" xfId="139" xr:uid="{00000000-0005-0000-0000-000089010000}"/>
    <cellStyle name="Percent 2 7 2" xfId="440" xr:uid="{00000000-0005-0000-0000-00008A010000}"/>
    <cellStyle name="Percent 2 8" xfId="140" xr:uid="{00000000-0005-0000-0000-00008B010000}"/>
    <cellStyle name="Percent 2 8 2" xfId="441" xr:uid="{00000000-0005-0000-0000-00008C010000}"/>
    <cellStyle name="Percent 2 9" xfId="141" xr:uid="{00000000-0005-0000-0000-00008D010000}"/>
    <cellStyle name="Percent 2 9 2" xfId="442" xr:uid="{00000000-0005-0000-0000-00008E010000}"/>
    <cellStyle name="Percent 3" xfId="16" xr:uid="{00000000-0005-0000-0000-00008F010000}"/>
    <cellStyle name="Percent 3 10" xfId="443" xr:uid="{00000000-0005-0000-0000-000090010000}"/>
    <cellStyle name="Percent 3 11" xfId="444" xr:uid="{00000000-0005-0000-0000-000091010000}"/>
    <cellStyle name="Percent 3 2" xfId="142" xr:uid="{00000000-0005-0000-0000-000092010000}"/>
    <cellStyle name="Percent 3 2 2" xfId="143" xr:uid="{00000000-0005-0000-0000-000093010000}"/>
    <cellStyle name="Percent 3 2 2 2" xfId="144" xr:uid="{00000000-0005-0000-0000-000094010000}"/>
    <cellStyle name="Percent 3 2 2 2 2" xfId="445" xr:uid="{00000000-0005-0000-0000-000095010000}"/>
    <cellStyle name="Percent 3 2 2 3" xfId="446" xr:uid="{00000000-0005-0000-0000-000096010000}"/>
    <cellStyle name="Percent 3 2 3" xfId="145" xr:uid="{00000000-0005-0000-0000-000097010000}"/>
    <cellStyle name="Percent 3 2 3 2" xfId="447" xr:uid="{00000000-0005-0000-0000-000098010000}"/>
    <cellStyle name="Percent 3 2 4" xfId="146" xr:uid="{00000000-0005-0000-0000-000099010000}"/>
    <cellStyle name="Percent 3 2 4 2" xfId="448" xr:uid="{00000000-0005-0000-0000-00009A010000}"/>
    <cellStyle name="Percent 3 2 5" xfId="449" xr:uid="{00000000-0005-0000-0000-00009B010000}"/>
    <cellStyle name="Percent 3 2 6" xfId="450" xr:uid="{00000000-0005-0000-0000-00009C010000}"/>
    <cellStyle name="Percent 3 3" xfId="147" xr:uid="{00000000-0005-0000-0000-00009D010000}"/>
    <cellStyle name="Percent 3 3 2" xfId="148" xr:uid="{00000000-0005-0000-0000-00009E010000}"/>
    <cellStyle name="Percent 3 3 2 2" xfId="451" xr:uid="{00000000-0005-0000-0000-00009F010000}"/>
    <cellStyle name="Percent 3 3 3" xfId="149" xr:uid="{00000000-0005-0000-0000-0000A0010000}"/>
    <cellStyle name="Percent 3 3 3 2" xfId="452" xr:uid="{00000000-0005-0000-0000-0000A1010000}"/>
    <cellStyle name="Percent 3 3 4" xfId="453" xr:uid="{00000000-0005-0000-0000-0000A2010000}"/>
    <cellStyle name="Percent 3 4" xfId="150" xr:uid="{00000000-0005-0000-0000-0000A3010000}"/>
    <cellStyle name="Percent 3 4 2" xfId="151" xr:uid="{00000000-0005-0000-0000-0000A4010000}"/>
    <cellStyle name="Percent 3 4 2 2" xfId="454" xr:uid="{00000000-0005-0000-0000-0000A5010000}"/>
    <cellStyle name="Percent 3 4 3" xfId="455" xr:uid="{00000000-0005-0000-0000-0000A6010000}"/>
    <cellStyle name="Percent 3 5" xfId="152" xr:uid="{00000000-0005-0000-0000-0000A7010000}"/>
    <cellStyle name="Percent 3 5 2" xfId="153" xr:uid="{00000000-0005-0000-0000-0000A8010000}"/>
    <cellStyle name="Percent 3 5 2 2" xfId="456" xr:uid="{00000000-0005-0000-0000-0000A9010000}"/>
    <cellStyle name="Percent 3 5 3" xfId="457" xr:uid="{00000000-0005-0000-0000-0000AA010000}"/>
    <cellStyle name="Percent 3 6" xfId="154" xr:uid="{00000000-0005-0000-0000-0000AB010000}"/>
    <cellStyle name="Percent 3 6 2" xfId="155" xr:uid="{00000000-0005-0000-0000-0000AC010000}"/>
    <cellStyle name="Percent 3 6 2 2" xfId="458" xr:uid="{00000000-0005-0000-0000-0000AD010000}"/>
    <cellStyle name="Percent 3 6 3" xfId="459" xr:uid="{00000000-0005-0000-0000-0000AE010000}"/>
    <cellStyle name="Percent 3 7" xfId="156" xr:uid="{00000000-0005-0000-0000-0000AF010000}"/>
    <cellStyle name="Percent 3 7 2" xfId="460" xr:uid="{00000000-0005-0000-0000-0000B0010000}"/>
    <cellStyle name="Percent 3 8" xfId="157" xr:uid="{00000000-0005-0000-0000-0000B1010000}"/>
    <cellStyle name="Percent 3 8 2" xfId="461" xr:uid="{00000000-0005-0000-0000-0000B2010000}"/>
    <cellStyle name="Percent 3 9" xfId="158" xr:uid="{00000000-0005-0000-0000-0000B3010000}"/>
    <cellStyle name="Percent 3 9 2" xfId="462" xr:uid="{00000000-0005-0000-0000-0000B4010000}"/>
    <cellStyle name="Percent 4" xfId="159" xr:uid="{00000000-0005-0000-0000-0000B5010000}"/>
    <cellStyle name="Percent 4 10" xfId="463" xr:uid="{00000000-0005-0000-0000-0000B6010000}"/>
    <cellStyle name="Percent 4 11" xfId="464" xr:uid="{00000000-0005-0000-0000-0000B7010000}"/>
    <cellStyle name="Percent 4 2" xfId="160" xr:uid="{00000000-0005-0000-0000-0000B8010000}"/>
    <cellStyle name="Percent 4 2 2" xfId="161" xr:uid="{00000000-0005-0000-0000-0000B9010000}"/>
    <cellStyle name="Percent 4 2 2 2" xfId="162" xr:uid="{00000000-0005-0000-0000-0000BA010000}"/>
    <cellStyle name="Percent 4 2 2 2 2" xfId="465" xr:uid="{00000000-0005-0000-0000-0000BB010000}"/>
    <cellStyle name="Percent 4 2 2 3" xfId="466" xr:uid="{00000000-0005-0000-0000-0000BC010000}"/>
    <cellStyle name="Percent 4 2 3" xfId="163" xr:uid="{00000000-0005-0000-0000-0000BD010000}"/>
    <cellStyle name="Percent 4 2 3 2" xfId="467" xr:uid="{00000000-0005-0000-0000-0000BE010000}"/>
    <cellStyle name="Percent 4 2 4" xfId="164" xr:uid="{00000000-0005-0000-0000-0000BF010000}"/>
    <cellStyle name="Percent 4 2 4 2" xfId="468" xr:uid="{00000000-0005-0000-0000-0000C0010000}"/>
    <cellStyle name="Percent 4 2 5" xfId="469" xr:uid="{00000000-0005-0000-0000-0000C1010000}"/>
    <cellStyle name="Percent 4 2 6" xfId="470" xr:uid="{00000000-0005-0000-0000-0000C2010000}"/>
    <cellStyle name="Percent 4 3" xfId="165" xr:uid="{00000000-0005-0000-0000-0000C3010000}"/>
    <cellStyle name="Percent 4 3 2" xfId="166" xr:uid="{00000000-0005-0000-0000-0000C4010000}"/>
    <cellStyle name="Percent 4 3 2 2" xfId="471" xr:uid="{00000000-0005-0000-0000-0000C5010000}"/>
    <cellStyle name="Percent 4 3 3" xfId="167" xr:uid="{00000000-0005-0000-0000-0000C6010000}"/>
    <cellStyle name="Percent 4 3 3 2" xfId="472" xr:uid="{00000000-0005-0000-0000-0000C7010000}"/>
    <cellStyle name="Percent 4 3 4" xfId="473" xr:uid="{00000000-0005-0000-0000-0000C8010000}"/>
    <cellStyle name="Percent 4 4" xfId="168" xr:uid="{00000000-0005-0000-0000-0000C9010000}"/>
    <cellStyle name="Percent 4 4 2" xfId="169" xr:uid="{00000000-0005-0000-0000-0000CA010000}"/>
    <cellStyle name="Percent 4 4 2 2" xfId="474" xr:uid="{00000000-0005-0000-0000-0000CB010000}"/>
    <cellStyle name="Percent 4 4 3" xfId="475" xr:uid="{00000000-0005-0000-0000-0000CC010000}"/>
    <cellStyle name="Percent 4 5" xfId="170" xr:uid="{00000000-0005-0000-0000-0000CD010000}"/>
    <cellStyle name="Percent 4 5 2" xfId="171" xr:uid="{00000000-0005-0000-0000-0000CE010000}"/>
    <cellStyle name="Percent 4 5 2 2" xfId="476" xr:uid="{00000000-0005-0000-0000-0000CF010000}"/>
    <cellStyle name="Percent 4 5 3" xfId="477" xr:uid="{00000000-0005-0000-0000-0000D0010000}"/>
    <cellStyle name="Percent 4 6" xfId="172" xr:uid="{00000000-0005-0000-0000-0000D1010000}"/>
    <cellStyle name="Percent 4 6 2" xfId="173" xr:uid="{00000000-0005-0000-0000-0000D2010000}"/>
    <cellStyle name="Percent 4 6 2 2" xfId="478" xr:uid="{00000000-0005-0000-0000-0000D3010000}"/>
    <cellStyle name="Percent 4 6 3" xfId="479" xr:uid="{00000000-0005-0000-0000-0000D4010000}"/>
    <cellStyle name="Percent 4 7" xfId="174" xr:uid="{00000000-0005-0000-0000-0000D5010000}"/>
    <cellStyle name="Percent 4 7 2" xfId="480" xr:uid="{00000000-0005-0000-0000-0000D6010000}"/>
    <cellStyle name="Percent 4 8" xfId="175" xr:uid="{00000000-0005-0000-0000-0000D7010000}"/>
    <cellStyle name="Percent 4 8 2" xfId="481" xr:uid="{00000000-0005-0000-0000-0000D8010000}"/>
    <cellStyle name="Percent 4 9" xfId="176" xr:uid="{00000000-0005-0000-0000-0000D9010000}"/>
    <cellStyle name="Percent 4 9 2" xfId="482" xr:uid="{00000000-0005-0000-0000-0000DA010000}"/>
    <cellStyle name="Percent 5" xfId="177" xr:uid="{00000000-0005-0000-0000-0000DB010000}"/>
    <cellStyle name="Percent 5 10" xfId="483" xr:uid="{00000000-0005-0000-0000-0000DC010000}"/>
    <cellStyle name="Percent 5 2" xfId="178" xr:uid="{00000000-0005-0000-0000-0000DD010000}"/>
    <cellStyle name="Percent 5 2 2" xfId="179" xr:uid="{00000000-0005-0000-0000-0000DE010000}"/>
    <cellStyle name="Percent 5 2 2 2" xfId="484" xr:uid="{00000000-0005-0000-0000-0000DF010000}"/>
    <cellStyle name="Percent 5 2 3" xfId="180" xr:uid="{00000000-0005-0000-0000-0000E0010000}"/>
    <cellStyle name="Percent 5 2 3 2" xfId="485" xr:uid="{00000000-0005-0000-0000-0000E1010000}"/>
    <cellStyle name="Percent 5 2 4" xfId="486" xr:uid="{00000000-0005-0000-0000-0000E2010000}"/>
    <cellStyle name="Percent 5 3" xfId="181" xr:uid="{00000000-0005-0000-0000-0000E3010000}"/>
    <cellStyle name="Percent 5 3 2" xfId="182" xr:uid="{00000000-0005-0000-0000-0000E4010000}"/>
    <cellStyle name="Percent 5 3 2 2" xfId="487" xr:uid="{00000000-0005-0000-0000-0000E5010000}"/>
    <cellStyle name="Percent 5 3 3" xfId="488" xr:uid="{00000000-0005-0000-0000-0000E6010000}"/>
    <cellStyle name="Percent 5 4" xfId="183" xr:uid="{00000000-0005-0000-0000-0000E7010000}"/>
    <cellStyle name="Percent 5 4 2" xfId="184" xr:uid="{00000000-0005-0000-0000-0000E8010000}"/>
    <cellStyle name="Percent 5 4 2 2" xfId="489" xr:uid="{00000000-0005-0000-0000-0000E9010000}"/>
    <cellStyle name="Percent 5 4 3" xfId="490" xr:uid="{00000000-0005-0000-0000-0000EA010000}"/>
    <cellStyle name="Percent 5 5" xfId="185" xr:uid="{00000000-0005-0000-0000-0000EB010000}"/>
    <cellStyle name="Percent 5 5 2" xfId="186" xr:uid="{00000000-0005-0000-0000-0000EC010000}"/>
    <cellStyle name="Percent 5 5 2 2" xfId="491" xr:uid="{00000000-0005-0000-0000-0000ED010000}"/>
    <cellStyle name="Percent 5 5 3" xfId="492" xr:uid="{00000000-0005-0000-0000-0000EE010000}"/>
    <cellStyle name="Percent 5 6" xfId="187" xr:uid="{00000000-0005-0000-0000-0000EF010000}"/>
    <cellStyle name="Percent 5 6 2" xfId="493" xr:uid="{00000000-0005-0000-0000-0000F0010000}"/>
    <cellStyle name="Percent 5 7" xfId="188" xr:uid="{00000000-0005-0000-0000-0000F1010000}"/>
    <cellStyle name="Percent 5 7 2" xfId="494" xr:uid="{00000000-0005-0000-0000-0000F2010000}"/>
    <cellStyle name="Percent 5 8" xfId="189" xr:uid="{00000000-0005-0000-0000-0000F3010000}"/>
    <cellStyle name="Percent 5 8 2" xfId="495" xr:uid="{00000000-0005-0000-0000-0000F4010000}"/>
    <cellStyle name="Percent 5 9" xfId="496" xr:uid="{00000000-0005-0000-0000-0000F5010000}"/>
    <cellStyle name="Percent 6" xfId="309" xr:uid="{00000000-0005-0000-0000-0000F6010000}"/>
    <cellStyle name="Percent 7" xfId="505" xr:uid="{00000000-0005-0000-0000-0000F7010000}"/>
    <cellStyle name="Percent 9" xfId="310" xr:uid="{00000000-0005-0000-0000-0000F8010000}"/>
    <cellStyle name="Total 2" xfId="311" xr:uid="{00000000-0005-0000-0000-0000F9010000}"/>
    <cellStyle name="Warning Text 2" xfId="312" xr:uid="{00000000-0005-0000-0000-0000FA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4</xdr:row>
      <xdr:rowOff>0</xdr:rowOff>
    </xdr:from>
    <xdr:to>
      <xdr:col>13</xdr:col>
      <xdr:colOff>152400</xdr:colOff>
      <xdr:row>21</xdr:row>
      <xdr:rowOff>72140</xdr:rowOff>
    </xdr:to>
    <xdr:pic>
      <xdr:nvPicPr>
        <xdr:cNvPr id="3" name="Picture 2">
          <a:extLst>
            <a:ext uri="{FF2B5EF4-FFF2-40B4-BE49-F238E27FC236}">
              <a16:creationId xmlns:a16="http://schemas.microsoft.com/office/drawing/2014/main" id="{AAFF0D58-9A9F-41C6-C5AE-0553494538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2900" y="762000"/>
          <a:ext cx="7772400" cy="36916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17</xdr:col>
      <xdr:colOff>787400</xdr:colOff>
      <xdr:row>30</xdr:row>
      <xdr:rowOff>129578</xdr:rowOff>
    </xdr:to>
    <xdr:pic>
      <xdr:nvPicPr>
        <xdr:cNvPr id="4" name="Picture 3">
          <a:extLst>
            <a:ext uri="{FF2B5EF4-FFF2-40B4-BE49-F238E27FC236}">
              <a16:creationId xmlns:a16="http://schemas.microsoft.com/office/drawing/2014/main" id="{C572CB03-5FE2-31EF-7582-730E2A8C04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83400" y="762000"/>
          <a:ext cx="7772400" cy="527307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17</xdr:col>
      <xdr:colOff>787400</xdr:colOff>
      <xdr:row>21</xdr:row>
      <xdr:rowOff>168062</xdr:rowOff>
    </xdr:to>
    <xdr:pic>
      <xdr:nvPicPr>
        <xdr:cNvPr id="3" name="Picture 2">
          <a:extLst>
            <a:ext uri="{FF2B5EF4-FFF2-40B4-BE49-F238E27FC236}">
              <a16:creationId xmlns:a16="http://schemas.microsoft.com/office/drawing/2014/main" id="{5F2C3B71-5504-48AF-A6EB-CF86318A965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19800" y="762000"/>
          <a:ext cx="7772400" cy="359706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0</xdr:colOff>
      <xdr:row>4</xdr:row>
      <xdr:rowOff>0</xdr:rowOff>
    </xdr:from>
    <xdr:to>
      <xdr:col>13</xdr:col>
      <xdr:colOff>152400</xdr:colOff>
      <xdr:row>21</xdr:row>
      <xdr:rowOff>26152</xdr:rowOff>
    </xdr:to>
    <xdr:pic>
      <xdr:nvPicPr>
        <xdr:cNvPr id="4" name="Picture 3">
          <a:extLst>
            <a:ext uri="{FF2B5EF4-FFF2-40B4-BE49-F238E27FC236}">
              <a16:creationId xmlns:a16="http://schemas.microsoft.com/office/drawing/2014/main" id="{9C85AF8A-ABD0-39D8-D458-7B99AF273F0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118100" y="762000"/>
          <a:ext cx="7772400" cy="351865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0</xdr:colOff>
      <xdr:row>4</xdr:row>
      <xdr:rowOff>0</xdr:rowOff>
    </xdr:from>
    <xdr:to>
      <xdr:col>13</xdr:col>
      <xdr:colOff>152400</xdr:colOff>
      <xdr:row>20</xdr:row>
      <xdr:rowOff>6966</xdr:rowOff>
    </xdr:to>
    <xdr:pic>
      <xdr:nvPicPr>
        <xdr:cNvPr id="3" name="Picture 2">
          <a:extLst>
            <a:ext uri="{FF2B5EF4-FFF2-40B4-BE49-F238E27FC236}">
              <a16:creationId xmlns:a16="http://schemas.microsoft.com/office/drawing/2014/main" id="{E4DA494C-1525-0E84-79A2-DE1D8D39AA2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118100" y="762000"/>
          <a:ext cx="7772400" cy="362646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0</xdr:colOff>
      <xdr:row>4</xdr:row>
      <xdr:rowOff>0</xdr:rowOff>
    </xdr:from>
    <xdr:to>
      <xdr:col>14</xdr:col>
      <xdr:colOff>660400</xdr:colOff>
      <xdr:row>21</xdr:row>
      <xdr:rowOff>148460</xdr:rowOff>
    </xdr:to>
    <xdr:pic>
      <xdr:nvPicPr>
        <xdr:cNvPr id="4" name="Picture 3">
          <a:extLst>
            <a:ext uri="{FF2B5EF4-FFF2-40B4-BE49-F238E27FC236}">
              <a16:creationId xmlns:a16="http://schemas.microsoft.com/office/drawing/2014/main" id="{36F30F00-4B62-BB27-3BBD-73C341D97AB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759200" y="762000"/>
          <a:ext cx="7772400" cy="357746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0</xdr:colOff>
      <xdr:row>4</xdr:row>
      <xdr:rowOff>0</xdr:rowOff>
    </xdr:from>
    <xdr:to>
      <xdr:col>15</xdr:col>
      <xdr:colOff>76200</xdr:colOff>
      <xdr:row>22</xdr:row>
      <xdr:rowOff>61498</xdr:rowOff>
    </xdr:to>
    <xdr:pic>
      <xdr:nvPicPr>
        <xdr:cNvPr id="4" name="Picture 3">
          <a:extLst>
            <a:ext uri="{FF2B5EF4-FFF2-40B4-BE49-F238E27FC236}">
              <a16:creationId xmlns:a16="http://schemas.microsoft.com/office/drawing/2014/main" id="{0A32ADE1-DBBC-5B07-BE0D-C0DDA2FB263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00400" y="762000"/>
          <a:ext cx="7772400" cy="387149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0</xdr:colOff>
      <xdr:row>4</xdr:row>
      <xdr:rowOff>0</xdr:rowOff>
    </xdr:from>
    <xdr:to>
      <xdr:col>14</xdr:col>
      <xdr:colOff>457200</xdr:colOff>
      <xdr:row>23</xdr:row>
      <xdr:rowOff>184638</xdr:rowOff>
    </xdr:to>
    <xdr:pic>
      <xdr:nvPicPr>
        <xdr:cNvPr id="4" name="Picture 3">
          <a:extLst>
            <a:ext uri="{FF2B5EF4-FFF2-40B4-BE49-F238E27FC236}">
              <a16:creationId xmlns:a16="http://schemas.microsoft.com/office/drawing/2014/main" id="{0F41B2E2-2D0E-0675-1065-7658FD14790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78400" y="762000"/>
          <a:ext cx="7772400" cy="418513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22087</xdr:colOff>
      <xdr:row>3</xdr:row>
      <xdr:rowOff>193260</xdr:rowOff>
    </xdr:from>
    <xdr:to>
      <xdr:col>15</xdr:col>
      <xdr:colOff>51198</xdr:colOff>
      <xdr:row>17</xdr:row>
      <xdr:rowOff>147029</xdr:rowOff>
    </xdr:to>
    <xdr:pic>
      <xdr:nvPicPr>
        <xdr:cNvPr id="2" name="Picture 1">
          <a:extLst>
            <a:ext uri="{FF2B5EF4-FFF2-40B4-BE49-F238E27FC236}">
              <a16:creationId xmlns:a16="http://schemas.microsoft.com/office/drawing/2014/main" id="{0FD7C051-E18D-5CE4-3D8C-E83D5422C5FB}"/>
            </a:ext>
          </a:extLst>
        </xdr:cNvPr>
        <xdr:cNvPicPr>
          <a:picLocks noChangeAspect="1"/>
        </xdr:cNvPicPr>
      </xdr:nvPicPr>
      <xdr:blipFill>
        <a:blip xmlns:r="http://schemas.openxmlformats.org/officeDocument/2006/relationships" r:embed="rId1"/>
        <a:stretch>
          <a:fillRect/>
        </a:stretch>
      </xdr:blipFill>
      <xdr:spPr>
        <a:xfrm>
          <a:off x="4069522" y="773043"/>
          <a:ext cx="7196328" cy="34987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18</xdr:col>
      <xdr:colOff>1778</xdr:colOff>
      <xdr:row>27</xdr:row>
      <xdr:rowOff>31007</xdr:rowOff>
    </xdr:to>
    <xdr:pic>
      <xdr:nvPicPr>
        <xdr:cNvPr id="2" name="Picture 1">
          <a:extLst>
            <a:ext uri="{FF2B5EF4-FFF2-40B4-BE49-F238E27FC236}">
              <a16:creationId xmlns:a16="http://schemas.microsoft.com/office/drawing/2014/main" id="{EA1122B6-BF5D-DAA1-B636-931E3376EDA6}"/>
            </a:ext>
          </a:extLst>
        </xdr:cNvPr>
        <xdr:cNvPicPr>
          <a:picLocks noChangeAspect="1"/>
        </xdr:cNvPicPr>
      </xdr:nvPicPr>
      <xdr:blipFill>
        <a:blip xmlns:r="http://schemas.openxmlformats.org/officeDocument/2006/relationships" r:embed="rId1"/>
        <a:stretch>
          <a:fillRect/>
        </a:stretch>
      </xdr:blipFill>
      <xdr:spPr>
        <a:xfrm>
          <a:off x="5949950" y="762000"/>
          <a:ext cx="7196328" cy="479350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13</xdr:col>
      <xdr:colOff>0</xdr:colOff>
      <xdr:row>4</xdr:row>
      <xdr:rowOff>0</xdr:rowOff>
    </xdr:from>
    <xdr:to>
      <xdr:col>23</xdr:col>
      <xdr:colOff>660400</xdr:colOff>
      <xdr:row>22</xdr:row>
      <xdr:rowOff>16767</xdr:rowOff>
    </xdr:to>
    <xdr:pic>
      <xdr:nvPicPr>
        <xdr:cNvPr id="4" name="Picture 3">
          <a:extLst>
            <a:ext uri="{FF2B5EF4-FFF2-40B4-BE49-F238E27FC236}">
              <a16:creationId xmlns:a16="http://schemas.microsoft.com/office/drawing/2014/main" id="{EED66AAD-A888-7DEA-A928-17FC536E643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230100" y="762000"/>
          <a:ext cx="7772400" cy="363626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0</xdr:colOff>
      <xdr:row>4</xdr:row>
      <xdr:rowOff>0</xdr:rowOff>
    </xdr:from>
    <xdr:to>
      <xdr:col>14</xdr:col>
      <xdr:colOff>25400</xdr:colOff>
      <xdr:row>20</xdr:row>
      <xdr:rowOff>177864</xdr:rowOff>
    </xdr:to>
    <xdr:pic>
      <xdr:nvPicPr>
        <xdr:cNvPr id="4" name="Picture 3">
          <a:extLst>
            <a:ext uri="{FF2B5EF4-FFF2-40B4-BE49-F238E27FC236}">
              <a16:creationId xmlns:a16="http://schemas.microsoft.com/office/drawing/2014/main" id="{0DE41B40-A634-2A35-D0F3-F95A3E078A7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45500" y="762000"/>
          <a:ext cx="7772400" cy="360686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0</xdr:colOff>
      <xdr:row>4</xdr:row>
      <xdr:rowOff>0</xdr:rowOff>
    </xdr:from>
    <xdr:to>
      <xdr:col>9</xdr:col>
      <xdr:colOff>25400</xdr:colOff>
      <xdr:row>26</xdr:row>
      <xdr:rowOff>187136</xdr:rowOff>
    </xdr:to>
    <xdr:pic>
      <xdr:nvPicPr>
        <xdr:cNvPr id="4" name="Picture 3">
          <a:extLst>
            <a:ext uri="{FF2B5EF4-FFF2-40B4-BE49-F238E27FC236}">
              <a16:creationId xmlns:a16="http://schemas.microsoft.com/office/drawing/2014/main" id="{7D783687-7942-7129-811F-459F1AA2D42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00" y="762000"/>
          <a:ext cx="7772400" cy="494963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17</xdr:col>
      <xdr:colOff>635000</xdr:colOff>
      <xdr:row>22</xdr:row>
      <xdr:rowOff>6966</xdr:rowOff>
    </xdr:to>
    <xdr:pic>
      <xdr:nvPicPr>
        <xdr:cNvPr id="4" name="Picture 3">
          <a:extLst>
            <a:ext uri="{FF2B5EF4-FFF2-40B4-BE49-F238E27FC236}">
              <a16:creationId xmlns:a16="http://schemas.microsoft.com/office/drawing/2014/main" id="{09E02C1C-140C-2897-3A6A-B01BD0A885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00600" y="762000"/>
          <a:ext cx="7772400" cy="3626466"/>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0</xdr:colOff>
      <xdr:row>4</xdr:row>
      <xdr:rowOff>0</xdr:rowOff>
    </xdr:from>
    <xdr:to>
      <xdr:col>24</xdr:col>
      <xdr:colOff>1778</xdr:colOff>
      <xdr:row>21</xdr:row>
      <xdr:rowOff>38156</xdr:rowOff>
    </xdr:to>
    <xdr:pic>
      <xdr:nvPicPr>
        <xdr:cNvPr id="2" name="Picture 1">
          <a:extLst>
            <a:ext uri="{FF2B5EF4-FFF2-40B4-BE49-F238E27FC236}">
              <a16:creationId xmlns:a16="http://schemas.microsoft.com/office/drawing/2014/main" id="{8AC70B9A-424D-F263-6ACA-7F17A531E5AE}"/>
            </a:ext>
          </a:extLst>
        </xdr:cNvPr>
        <xdr:cNvPicPr>
          <a:picLocks noChangeAspect="1"/>
        </xdr:cNvPicPr>
      </xdr:nvPicPr>
      <xdr:blipFill>
        <a:blip xmlns:r="http://schemas.openxmlformats.org/officeDocument/2006/relationships" r:embed="rId1"/>
        <a:stretch>
          <a:fillRect/>
        </a:stretch>
      </xdr:blipFill>
      <xdr:spPr>
        <a:xfrm>
          <a:off x="10490200" y="762000"/>
          <a:ext cx="7196328" cy="346715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17</xdr:col>
      <xdr:colOff>660400</xdr:colOff>
      <xdr:row>26</xdr:row>
      <xdr:rowOff>122804</xdr:rowOff>
    </xdr:to>
    <xdr:pic>
      <xdr:nvPicPr>
        <xdr:cNvPr id="4" name="Picture 3">
          <a:extLst>
            <a:ext uri="{FF2B5EF4-FFF2-40B4-BE49-F238E27FC236}">
              <a16:creationId xmlns:a16="http://schemas.microsoft.com/office/drawing/2014/main" id="{E4CCDE8C-B725-599D-8E53-E754F3DC40D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928100" y="762000"/>
          <a:ext cx="7772400" cy="469480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13</xdr:col>
      <xdr:colOff>0</xdr:colOff>
      <xdr:row>4</xdr:row>
      <xdr:rowOff>0</xdr:rowOff>
    </xdr:from>
    <xdr:to>
      <xdr:col>21</xdr:col>
      <xdr:colOff>152400</xdr:colOff>
      <xdr:row>45</xdr:row>
      <xdr:rowOff>80764</xdr:rowOff>
    </xdr:to>
    <xdr:pic>
      <xdr:nvPicPr>
        <xdr:cNvPr id="4" name="Picture 3">
          <a:extLst>
            <a:ext uri="{FF2B5EF4-FFF2-40B4-BE49-F238E27FC236}">
              <a16:creationId xmlns:a16="http://schemas.microsoft.com/office/drawing/2014/main" id="{08165BCB-DDFA-C222-564A-18C70BC1910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960600" y="762000"/>
          <a:ext cx="7772400" cy="827226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5</xdr:col>
      <xdr:colOff>0</xdr:colOff>
      <xdr:row>4</xdr:row>
      <xdr:rowOff>0</xdr:rowOff>
    </xdr:from>
    <xdr:to>
      <xdr:col>13</xdr:col>
      <xdr:colOff>152400</xdr:colOff>
      <xdr:row>24</xdr:row>
      <xdr:rowOff>87875</xdr:rowOff>
    </xdr:to>
    <xdr:pic>
      <xdr:nvPicPr>
        <xdr:cNvPr id="4" name="Picture 3">
          <a:extLst>
            <a:ext uri="{FF2B5EF4-FFF2-40B4-BE49-F238E27FC236}">
              <a16:creationId xmlns:a16="http://schemas.microsoft.com/office/drawing/2014/main" id="{D669BC07-85E9-EDD8-384B-097FF8501EC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03700" y="762000"/>
          <a:ext cx="7772400" cy="44693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16</xdr:col>
      <xdr:colOff>457200</xdr:colOff>
      <xdr:row>25</xdr:row>
      <xdr:rowOff>87875</xdr:rowOff>
    </xdr:to>
    <xdr:pic>
      <xdr:nvPicPr>
        <xdr:cNvPr id="4" name="Picture 3">
          <a:extLst>
            <a:ext uri="{FF2B5EF4-FFF2-40B4-BE49-F238E27FC236}">
              <a16:creationId xmlns:a16="http://schemas.microsoft.com/office/drawing/2014/main" id="{CD834B6D-77C2-B9AE-8A32-08A4FF3BDB3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029700" y="762000"/>
          <a:ext cx="7772400" cy="44693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cbo.gov/publication/60875"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cbo.gov/publication/60875"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cbo.gov/publication/60875"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hyperlink" Target="http://www.cbo.gov/publication/60875"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hyperlink" Target="http://www.cbo.gov/publication/60875"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hyperlink" Target="http://www.cbo.gov/publication/60875"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hyperlink" Target="http://www.cbo.gov/publication/60875"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hyperlink" Target="http://www.cbo.gov/publication/60875"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9.bin"/><Relationship Id="rId1" Type="http://schemas.openxmlformats.org/officeDocument/2006/relationships/hyperlink" Target="http://www.cbo.gov/publication/60875"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0.bin"/><Relationship Id="rId1" Type="http://schemas.openxmlformats.org/officeDocument/2006/relationships/hyperlink" Target="http://www.cbo.gov/publication/60875"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1.bin"/><Relationship Id="rId1" Type="http://schemas.openxmlformats.org/officeDocument/2006/relationships/hyperlink" Target="http://www.cbo.gov/publication/60875"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2.bin"/><Relationship Id="rId1" Type="http://schemas.openxmlformats.org/officeDocument/2006/relationships/hyperlink" Target="http://www.cbo.gov/publication/60875"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3.bin"/><Relationship Id="rId1" Type="http://schemas.openxmlformats.org/officeDocument/2006/relationships/hyperlink" Target="http://www.cbo.gov/publication/60875"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4.bin"/><Relationship Id="rId1" Type="http://schemas.openxmlformats.org/officeDocument/2006/relationships/hyperlink" Target="http://www.cbo.gov/publication/60875"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5.bin"/><Relationship Id="rId1" Type="http://schemas.openxmlformats.org/officeDocument/2006/relationships/hyperlink" Target="http://www.cbo.gov/publication/60875"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6.bin"/><Relationship Id="rId1" Type="http://schemas.openxmlformats.org/officeDocument/2006/relationships/hyperlink" Target="http://www.cbo.gov/publication/60875"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7.bin"/><Relationship Id="rId1" Type="http://schemas.openxmlformats.org/officeDocument/2006/relationships/hyperlink" Target="http://www.cbo.gov/publication/60875"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8.bin"/><Relationship Id="rId1" Type="http://schemas.openxmlformats.org/officeDocument/2006/relationships/hyperlink" Target="http://www.cbo.gov/publication/60875"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9.bin"/><Relationship Id="rId1" Type="http://schemas.openxmlformats.org/officeDocument/2006/relationships/hyperlink" Target="http://www.cbo.gov/publication/60875"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20.bin"/><Relationship Id="rId1" Type="http://schemas.openxmlformats.org/officeDocument/2006/relationships/hyperlink" Target="http://www.cbo.gov/publication/6087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7"/>
  <sheetViews>
    <sheetView tabSelected="1" zoomScaleNormal="100" workbookViewId="0"/>
  </sheetViews>
  <sheetFormatPr baseColWidth="10" defaultColWidth="9.33203125" defaultRowHeight="15" customHeight="1"/>
  <cols>
    <col min="1" max="1" width="126.6640625" style="11" bestFit="1" customWidth="1"/>
    <col min="2" max="16384" width="9.33203125" style="11"/>
  </cols>
  <sheetData>
    <row r="1" spans="1:1" ht="15" customHeight="1">
      <c r="A1" s="2" t="s">
        <v>39</v>
      </c>
    </row>
    <row r="2" spans="1:1" ht="15" customHeight="1">
      <c r="A2" s="14" t="s">
        <v>0</v>
      </c>
    </row>
    <row r="4" spans="1:1" ht="45" customHeight="1">
      <c r="A4" s="51" t="s">
        <v>60</v>
      </c>
    </row>
    <row r="6" spans="1:1" ht="15" customHeight="1">
      <c r="A6" s="19" t="s">
        <v>1</v>
      </c>
    </row>
    <row r="7" spans="1:1" ht="15" customHeight="1">
      <c r="A7" s="19"/>
    </row>
    <row r="8" spans="1:1" ht="15" customHeight="1">
      <c r="A8" s="22" t="s">
        <v>2</v>
      </c>
    </row>
    <row r="9" spans="1:1" ht="15" customHeight="1">
      <c r="A9" s="14" t="str">
        <f>'Figure 1'!A5</f>
        <v>Figure 1. 
Population Growth and Contributing Factors</v>
      </c>
    </row>
    <row r="10" spans="1:1" ht="15" customHeight="1">
      <c r="A10" s="15" t="str">
        <f>'Figure 2'!A5</f>
        <v>Figure 2. 
Population Size, by Age Group</v>
      </c>
    </row>
    <row r="11" spans="1:1" ht="15" customHeight="1">
      <c r="A11" s="15" t="str">
        <f>'Figure 3'!A5</f>
        <v>Figure 3. 
The Population Ages 25 to 64 Relative to the Population Age 65 or Older</v>
      </c>
    </row>
    <row r="12" spans="1:1" ht="15" customHeight="1">
      <c r="A12" s="15" t="str">
        <f>'Figure 4'!A5</f>
        <v>Figure 4. 
Fertility Rates, by Age Group</v>
      </c>
    </row>
    <row r="13" spans="1:1" ht="15" customHeight="1">
      <c r="A13" s="15" t="str">
        <f>'Figure 5'!A5</f>
        <v>Figure 5. 
Fertility Rates, by Mother’s Place of Birth</v>
      </c>
    </row>
    <row r="14" spans="1:1" ht="15" customHeight="1">
      <c r="A14" s="14" t="str">
        <f>'Figure 6'!A5</f>
        <v>Figure 6. 
Mortality Rate, Adjusted for Age and Sex</v>
      </c>
    </row>
    <row r="15" spans="1:1" ht="15" customHeight="1">
      <c r="A15" s="14" t="str">
        <f>'Figure 7'!A5</f>
        <v>Figure 7. 
Net Immigration</v>
      </c>
    </row>
    <row r="16" spans="1:1" ht="15" customHeight="1">
      <c r="A16" s="14" t="str">
        <f>'Figure 8'!A5</f>
        <v>Figure 8. 
Net Immigration, by Category</v>
      </c>
    </row>
    <row r="17" spans="1:1" ht="15" customHeight="1">
      <c r="A17" s="14" t="str">
        <f>'Figure 9'!A5</f>
        <v>Figure 9. 
Two Measures of the Civilian Noninstitutionalized Population</v>
      </c>
    </row>
    <row r="18" spans="1:1" ht="15" customHeight="1">
      <c r="A18" s="15" t="str">
        <f>'Figure 10'!A5</f>
        <v>Figure 10. 
BLS Through 2024 Plus CBO Projection of the Civilian Noninstitutionalized Population, by Age Group</v>
      </c>
    </row>
    <row r="19" spans="1:1" ht="15" customHeight="1">
      <c r="A19" s="14" t="str">
        <f>'Figure 11'!A5</f>
        <v>Figure 11. 
Population Size, by Age Group, in CBO’s 2024 and 2025 Projections</v>
      </c>
    </row>
    <row r="20" spans="1:1" ht="15" customHeight="1">
      <c r="A20" s="14" t="str">
        <f>'Figure 12'!A5</f>
        <v xml:space="preserve">Figure 12. 
Fertility Rates, by Age Group, in CBO’s 2024 and 2025 Projections </v>
      </c>
    </row>
    <row r="21" spans="1:1" ht="15" customHeight="1">
      <c r="A21" s="14" t="str">
        <f>'Figure 13'!A5</f>
        <v>Figure 13. 
Mortality Rate, Adjusted for Age and Sex, in CBO’s 2024 and 2025 Projections</v>
      </c>
    </row>
    <row r="22" spans="1:1" ht="15" customHeight="1">
      <c r="A22" s="14" t="str">
        <f>'Figure 14'!A5</f>
        <v>Figure 14. 
Net Immigration in CBO’s 2024 and 2025 Projections</v>
      </c>
    </row>
    <row r="23" spans="1:1" ht="15" customHeight="1">
      <c r="A23" s="14" t="str">
        <f>'Figure 15'!A5</f>
        <v>Figure 15. 
BLS Through 2024 Plus CBO Projection of the Civilian Noninstitutionalized Population, by Age Group, in CBO’s 2024 and 2025 Projections</v>
      </c>
    </row>
    <row r="24" spans="1:1" ht="15" customHeight="1">
      <c r="A24" s="15" t="str">
        <f>'Figure A-1'!A5</f>
        <v>Figure A-1. 
CBO’s and Other Agencies’ Projections of the Size of the Population</v>
      </c>
    </row>
    <row r="25" spans="1:1" ht="15" customHeight="1">
      <c r="A25" s="15" t="str">
        <f>'Figure A-2'!A5</f>
        <v>Figure A-2. 
CBO’s and Other Agencies’ Projections of Fertility Rates, by Age Group</v>
      </c>
    </row>
    <row r="26" spans="1:1" ht="15" customHeight="1">
      <c r="A26" s="15" t="str">
        <f>'Figure A-3'!A5</f>
        <v>Figure A-3. 
CBO’s and Other Agencies’ Projections of Life Expectancy at Birth</v>
      </c>
    </row>
    <row r="27" spans="1:1" ht="15" customHeight="1">
      <c r="A27" s="15" t="str">
        <f>'Figure A-4'!A5</f>
        <v>Figure A-4. 
CBO’s and Other Agencies’ Projections of Net Immigration</v>
      </c>
    </row>
  </sheetData>
  <hyperlinks>
    <hyperlink ref="A2" r:id="rId1" xr:uid="{00000000-0004-0000-0000-000007000000}"/>
    <hyperlink ref="A9" location="'Figure 1'!A1" display="'Figure 1'!A1" xr:uid="{00000000-0004-0000-0000-00000B000000}"/>
    <hyperlink ref="A10" location="'Figure 2'!A1" display="'Figure 2'!A1" xr:uid="{D8CAE60A-7129-429E-B249-D4555CE6AAE2}"/>
    <hyperlink ref="A12" location="'Figure 4'!A1" display="'Figure 4'!A1" xr:uid="{3D73FAFF-7008-4E24-9C30-1FCF5FA8F8F1}"/>
    <hyperlink ref="A13" location="'Figure 5'!A1" display="'Figure 5'!A1" xr:uid="{A11BFABF-5F6F-4811-94A9-DE5844B92F25}"/>
    <hyperlink ref="A14" location="'Figure 6'!A1" display="'Figure 6'!A1" xr:uid="{CDFC6A13-2D7E-4ADA-B5BC-6B90B3F6AFB8}"/>
    <hyperlink ref="A16" location="'Figure 8'!A1" display="'Figure 8'!A1" xr:uid="{0F9E7A01-E2B2-47AD-8AB0-58B36F461675}"/>
    <hyperlink ref="A17" location="'Figure 9'!A1" display="'Figure 9'!A1" xr:uid="{7CBABE27-2976-43AE-B10F-C19F719607A6}"/>
    <hyperlink ref="A19" location="'Figure 11'!A1" display="'Figure 11'!A1" xr:uid="{C997DC62-7753-4BA4-83F1-6B1C25C98A82}"/>
    <hyperlink ref="A20" location="'Figure 12'!A1" display="'Figure 12'!A1" xr:uid="{FA6B2B48-362D-4967-AEEC-08C11F829581}"/>
    <hyperlink ref="A21" location="'Figure 13'!A1" display="'Figure 13'!A1" xr:uid="{995CFAA4-782F-439F-9E2B-FCA0B793BABB}"/>
    <hyperlink ref="A22" location="'Figure 14'!A1" display="'Figure 14'!A1" xr:uid="{F43B92AA-5166-49C8-8085-E27E66F543A3}"/>
    <hyperlink ref="A11" location="'Figure 3'!A1" display="'Figure 3'!A1" xr:uid="{56706389-CDFC-4296-9F68-9CA712332A99}"/>
    <hyperlink ref="A23" location="'Figure 15'!A1" display="'Figure 15'!A1" xr:uid="{B30D1EA5-765B-418B-AEDC-9FE12274DCAD}"/>
    <hyperlink ref="A24" location="'Figure A-1'!A1" display="'Figure A-1'!A1" xr:uid="{5EA71022-9FD6-4B8A-AB0B-85119D657A8E}"/>
    <hyperlink ref="A26" location="'Figure A-3'!A1" display="'Figure A-3'!A1" xr:uid="{A38B68C7-2CB2-450C-A9C4-215A253DFB00}"/>
    <hyperlink ref="A27" location="'Figure A-4'!A1" display="'Figure A-4'!A1" xr:uid="{40DCF16C-43B9-4A2A-A460-E866D156BEF4}"/>
    <hyperlink ref="A15" location="'Figure 7'!A1" display="'Figure 7'!A1" xr:uid="{9E3EC820-DB06-634D-BD9E-660CEC447C7C}"/>
    <hyperlink ref="A18" location="'Figure 10'!A1" display="'Figure 10'!A1" xr:uid="{8DC3EA42-8B86-AD49-A4FF-382044DA54A2}"/>
    <hyperlink ref="A25" location="'Figure A-2'!A1" display="'Figure A-2'!A1" xr:uid="{09306BB0-B22C-463C-A223-5B7D6320DDE3}"/>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D64"/>
  <sheetViews>
    <sheetView zoomScaleNormal="100" workbookViewId="0"/>
  </sheetViews>
  <sheetFormatPr baseColWidth="10" defaultColWidth="12.5" defaultRowHeight="15" customHeight="1"/>
  <cols>
    <col min="1" max="1" width="14.6640625" style="7" customWidth="1"/>
    <col min="2" max="4" width="14.6640625" style="3" customWidth="1"/>
    <col min="5" max="16384" width="12.5" style="3"/>
  </cols>
  <sheetData>
    <row r="1" spans="1:4" s="35" customFormat="1" ht="15" customHeight="1">
      <c r="A1" s="2" t="s">
        <v>39</v>
      </c>
    </row>
    <row r="2" spans="1:4" s="35" customFormat="1" ht="15" customHeight="1">
      <c r="A2" s="14" t="s">
        <v>0</v>
      </c>
    </row>
    <row r="5" spans="1:4" ht="30" customHeight="1">
      <c r="A5" s="52" t="s">
        <v>40</v>
      </c>
      <c r="B5" s="52"/>
      <c r="C5" s="52"/>
      <c r="D5" s="52"/>
    </row>
    <row r="6" spans="1:4" ht="15" customHeight="1">
      <c r="A6" s="45" t="s">
        <v>3</v>
      </c>
      <c r="B6" s="13"/>
      <c r="C6" s="13"/>
      <c r="D6" s="13"/>
    </row>
    <row r="7" spans="1:4" ht="15" customHeight="1">
      <c r="A7" s="37"/>
      <c r="B7" s="44"/>
      <c r="C7" s="44"/>
      <c r="D7" s="44"/>
    </row>
    <row r="8" spans="1:4" ht="30" customHeight="1">
      <c r="A8" s="6"/>
      <c r="B8" s="49" t="s">
        <v>4</v>
      </c>
      <c r="C8" s="49" t="s">
        <v>5</v>
      </c>
      <c r="D8" s="49" t="s">
        <v>6</v>
      </c>
    </row>
    <row r="9" spans="1:4" ht="15" customHeight="1">
      <c r="A9" s="7">
        <v>2005</v>
      </c>
      <c r="B9" s="30">
        <v>1.1479999999999999</v>
      </c>
      <c r="C9" s="30">
        <v>0.52700000000000002</v>
      </c>
      <c r="D9" s="30">
        <v>0.621</v>
      </c>
    </row>
    <row r="10" spans="1:4" ht="15" customHeight="1">
      <c r="A10" s="7">
        <v>2006</v>
      </c>
      <c r="B10" s="30">
        <v>1.1200000000000001</v>
      </c>
      <c r="C10" s="30">
        <v>0.56999999999999995</v>
      </c>
      <c r="D10" s="30">
        <v>0.55000000000000004</v>
      </c>
    </row>
    <row r="11" spans="1:4" ht="15" customHeight="1">
      <c r="A11" s="7">
        <v>2007</v>
      </c>
      <c r="B11" s="30">
        <v>0.86699999999999999</v>
      </c>
      <c r="C11" s="30">
        <v>0.58199999999999996</v>
      </c>
      <c r="D11" s="30">
        <v>0.28499999999999998</v>
      </c>
    </row>
    <row r="12" spans="1:4" ht="15" customHeight="1">
      <c r="A12" s="7">
        <v>2008</v>
      </c>
      <c r="B12" s="30">
        <v>0.58799999999999997</v>
      </c>
      <c r="C12" s="30">
        <v>0.53200000000000003</v>
      </c>
      <c r="D12" s="30">
        <v>5.5E-2</v>
      </c>
    </row>
    <row r="13" spans="1:4" ht="15" customHeight="1">
      <c r="A13" s="7">
        <v>2009</v>
      </c>
      <c r="B13" s="30">
        <v>0.79600000000000004</v>
      </c>
      <c r="C13" s="30">
        <v>0.50800000000000001</v>
      </c>
      <c r="D13" s="30">
        <v>0.28799999999999998</v>
      </c>
    </row>
    <row r="14" spans="1:4" ht="15" customHeight="1">
      <c r="A14" s="7">
        <v>2010</v>
      </c>
      <c r="B14" s="30">
        <v>0.75800000000000001</v>
      </c>
      <c r="C14" s="30">
        <v>0.48299999999999998</v>
      </c>
      <c r="D14" s="30">
        <v>0.27500000000000002</v>
      </c>
    </row>
    <row r="15" spans="1:4" ht="15" customHeight="1">
      <c r="A15" s="7">
        <v>2011</v>
      </c>
      <c r="B15" s="30">
        <v>0.70299999999999996</v>
      </c>
      <c r="C15" s="30">
        <v>0.45300000000000001</v>
      </c>
      <c r="D15" s="30">
        <v>0.25</v>
      </c>
    </row>
    <row r="16" spans="1:4" ht="15" customHeight="1">
      <c r="A16" s="7">
        <v>2012</v>
      </c>
      <c r="B16" s="30">
        <v>0.67</v>
      </c>
      <c r="C16" s="30">
        <v>0.44600000000000001</v>
      </c>
      <c r="D16" s="30">
        <v>0.22500000000000001</v>
      </c>
    </row>
    <row r="17" spans="1:4" ht="15" customHeight="1">
      <c r="A17" s="7">
        <v>2013</v>
      </c>
      <c r="B17" s="30">
        <v>0.69799999999999995</v>
      </c>
      <c r="C17" s="30">
        <v>0.41799999999999998</v>
      </c>
      <c r="D17" s="30">
        <v>0.28000000000000003</v>
      </c>
    </row>
    <row r="18" spans="1:4" ht="15" customHeight="1">
      <c r="A18" s="7">
        <v>2014</v>
      </c>
      <c r="B18" s="30">
        <v>0.96499999999999997</v>
      </c>
      <c r="C18" s="30">
        <v>0.41799999999999998</v>
      </c>
      <c r="D18" s="30">
        <v>0.54700000000000004</v>
      </c>
    </row>
    <row r="19" spans="1:4" ht="15" customHeight="1">
      <c r="A19" s="7">
        <v>2015</v>
      </c>
      <c r="B19" s="30">
        <v>0.88500000000000001</v>
      </c>
      <c r="C19" s="30">
        <v>0.39200000000000002</v>
      </c>
      <c r="D19" s="30">
        <v>0.49299999999999999</v>
      </c>
    </row>
    <row r="20" spans="1:4" ht="15" customHeight="1">
      <c r="A20" s="7">
        <v>2016</v>
      </c>
      <c r="B20" s="30">
        <v>0.68300000000000005</v>
      </c>
      <c r="C20" s="30">
        <v>0.38300000000000001</v>
      </c>
      <c r="D20" s="30">
        <v>0.30099999999999999</v>
      </c>
    </row>
    <row r="21" spans="1:4" ht="15" customHeight="1">
      <c r="A21" s="7">
        <v>2017</v>
      </c>
      <c r="B21" s="30">
        <v>0.69799999999999995</v>
      </c>
      <c r="C21" s="30">
        <v>0.32700000000000001</v>
      </c>
      <c r="D21" s="30">
        <v>0.372</v>
      </c>
    </row>
    <row r="22" spans="1:4" ht="15" customHeight="1">
      <c r="A22" s="7">
        <v>2018</v>
      </c>
      <c r="B22" s="30">
        <v>0.54100000000000004</v>
      </c>
      <c r="C22" s="30">
        <v>0.308</v>
      </c>
      <c r="D22" s="30">
        <v>0.23300000000000001</v>
      </c>
    </row>
    <row r="23" spans="1:4" ht="15" customHeight="1">
      <c r="A23" s="7">
        <v>2019</v>
      </c>
      <c r="B23" s="30">
        <v>0.442</v>
      </c>
      <c r="C23" s="30">
        <v>0.29499999999999998</v>
      </c>
      <c r="D23" s="30">
        <v>0.14699999999999999</v>
      </c>
    </row>
    <row r="24" spans="1:4" ht="15" customHeight="1">
      <c r="A24" s="7">
        <v>2020</v>
      </c>
      <c r="B24" s="30">
        <v>0.36499999999999999</v>
      </c>
      <c r="C24" s="30">
        <v>5.8999999999999997E-2</v>
      </c>
      <c r="D24" s="30">
        <v>0.30599999999999999</v>
      </c>
    </row>
    <row r="25" spans="1:4" ht="15" customHeight="1">
      <c r="A25" s="7">
        <v>2021</v>
      </c>
      <c r="B25" s="30">
        <v>0.47799999999999998</v>
      </c>
      <c r="C25" s="30">
        <v>4.4999999999999998E-2</v>
      </c>
      <c r="D25" s="30">
        <v>0.433</v>
      </c>
    </row>
    <row r="26" spans="1:4" ht="15" customHeight="1">
      <c r="A26" s="7">
        <v>2022</v>
      </c>
      <c r="B26" s="30">
        <v>0.93700000000000006</v>
      </c>
      <c r="C26" s="30">
        <v>0.113</v>
      </c>
      <c r="D26" s="30">
        <v>0.82399999999999995</v>
      </c>
    </row>
    <row r="27" spans="1:4" ht="15" customHeight="1">
      <c r="A27" s="7">
        <v>2023</v>
      </c>
      <c r="B27" s="30">
        <v>1.095</v>
      </c>
      <c r="C27" s="30">
        <v>0.14099999999999999</v>
      </c>
      <c r="D27" s="30">
        <v>0.95399999999999996</v>
      </c>
    </row>
    <row r="28" spans="1:4" ht="15" customHeight="1">
      <c r="A28" s="7">
        <v>2024</v>
      </c>
      <c r="B28" s="30">
        <v>0.92800000000000005</v>
      </c>
      <c r="C28" s="30">
        <v>0.154</v>
      </c>
      <c r="D28" s="30">
        <v>0.77400000000000002</v>
      </c>
    </row>
    <row r="29" spans="1:4" ht="15" customHeight="1">
      <c r="A29" s="7">
        <v>2025</v>
      </c>
      <c r="B29" s="30">
        <v>0.71399999999999997</v>
      </c>
      <c r="C29" s="30">
        <v>0.14399999999999999</v>
      </c>
      <c r="D29" s="30">
        <v>0.56999999999999995</v>
      </c>
    </row>
    <row r="30" spans="1:4" ht="15" customHeight="1">
      <c r="A30" s="7">
        <v>2026</v>
      </c>
      <c r="B30" s="30">
        <v>0.56699999999999995</v>
      </c>
      <c r="C30" s="30">
        <v>0.127</v>
      </c>
      <c r="D30" s="30">
        <v>0.44</v>
      </c>
    </row>
    <row r="31" spans="1:4" ht="15" customHeight="1">
      <c r="A31" s="7">
        <v>2027</v>
      </c>
      <c r="B31" s="30">
        <v>0.46300000000000002</v>
      </c>
      <c r="C31" s="30">
        <v>0.109</v>
      </c>
      <c r="D31" s="30">
        <v>0.35399999999999998</v>
      </c>
    </row>
    <row r="32" spans="1:4" ht="15" customHeight="1">
      <c r="A32" s="7">
        <v>2028</v>
      </c>
      <c r="B32" s="30">
        <v>0.38600000000000001</v>
      </c>
      <c r="C32" s="30">
        <v>8.8999999999999996E-2</v>
      </c>
      <c r="D32" s="30">
        <v>0.29799999999999999</v>
      </c>
    </row>
    <row r="33" spans="1:4" ht="15" customHeight="1">
      <c r="A33" s="7">
        <v>2029</v>
      </c>
      <c r="B33" s="30">
        <v>0.36599999999999999</v>
      </c>
      <c r="C33" s="30">
        <v>6.9000000000000006E-2</v>
      </c>
      <c r="D33" s="30">
        <v>0.29699999999999999</v>
      </c>
    </row>
    <row r="34" spans="1:4" ht="15" customHeight="1">
      <c r="A34" s="7">
        <v>2030</v>
      </c>
      <c r="B34" s="30">
        <v>0.34499999999999997</v>
      </c>
      <c r="C34" s="30">
        <v>4.9000000000000002E-2</v>
      </c>
      <c r="D34" s="30">
        <v>0.29699999999999999</v>
      </c>
    </row>
    <row r="35" spans="1:4" ht="15" customHeight="1">
      <c r="A35" s="7">
        <v>2031</v>
      </c>
      <c r="B35" s="30">
        <v>0.32400000000000001</v>
      </c>
      <c r="C35" s="30">
        <v>2.8000000000000001E-2</v>
      </c>
      <c r="D35" s="30">
        <v>0.29599999999999999</v>
      </c>
    </row>
    <row r="36" spans="1:4" ht="15" customHeight="1">
      <c r="A36" s="7">
        <v>2032</v>
      </c>
      <c r="B36" s="30">
        <v>0.30399999999999999</v>
      </c>
      <c r="C36" s="30">
        <v>8.0000000000000002E-3</v>
      </c>
      <c r="D36" s="30">
        <v>0.29599999999999999</v>
      </c>
    </row>
    <row r="37" spans="1:4" ht="15" customHeight="1">
      <c r="A37" s="7">
        <v>2033</v>
      </c>
      <c r="B37" s="30">
        <v>0.28399999999999997</v>
      </c>
      <c r="C37" s="30">
        <v>-1.2E-2</v>
      </c>
      <c r="D37" s="30">
        <v>0.29599999999999999</v>
      </c>
    </row>
    <row r="38" spans="1:4" ht="15" customHeight="1">
      <c r="A38" s="7">
        <v>2034</v>
      </c>
      <c r="B38" s="30">
        <v>0.26400000000000001</v>
      </c>
      <c r="C38" s="30">
        <v>-3.2000000000000001E-2</v>
      </c>
      <c r="D38" s="30">
        <v>0.29599999999999999</v>
      </c>
    </row>
    <row r="39" spans="1:4" ht="15" customHeight="1">
      <c r="A39" s="7">
        <v>2035</v>
      </c>
      <c r="B39" s="30">
        <v>0.245</v>
      </c>
      <c r="C39" s="30">
        <v>-0.05</v>
      </c>
      <c r="D39" s="30">
        <v>0.29599999999999999</v>
      </c>
    </row>
    <row r="40" spans="1:4" ht="15" customHeight="1">
      <c r="A40" s="7">
        <v>2036</v>
      </c>
      <c r="B40" s="30">
        <v>0.22700000000000001</v>
      </c>
      <c r="C40" s="30">
        <v>-6.8000000000000005E-2</v>
      </c>
      <c r="D40" s="30">
        <v>0.29599999999999999</v>
      </c>
    </row>
    <row r="41" spans="1:4" ht="15" customHeight="1">
      <c r="A41" s="7">
        <v>2037</v>
      </c>
      <c r="B41" s="30">
        <v>0.21</v>
      </c>
      <c r="C41" s="30">
        <v>-8.5999999999999993E-2</v>
      </c>
      <c r="D41" s="30">
        <v>0.29599999999999999</v>
      </c>
    </row>
    <row r="42" spans="1:4" ht="15" customHeight="1">
      <c r="A42" s="7">
        <v>2038</v>
      </c>
      <c r="B42" s="30">
        <v>0.192</v>
      </c>
      <c r="C42" s="30">
        <v>-0.10299999999999999</v>
      </c>
      <c r="D42" s="30">
        <v>0.29599999999999999</v>
      </c>
    </row>
    <row r="43" spans="1:4" ht="15" customHeight="1">
      <c r="A43" s="7">
        <v>2039</v>
      </c>
      <c r="B43" s="30">
        <v>0.17499999999999999</v>
      </c>
      <c r="C43" s="30">
        <v>-0.12</v>
      </c>
      <c r="D43" s="30">
        <v>0.29599999999999999</v>
      </c>
    </row>
    <row r="44" spans="1:4" ht="15" customHeight="1">
      <c r="A44" s="7">
        <v>2040</v>
      </c>
      <c r="B44" s="30">
        <v>0.159</v>
      </c>
      <c r="C44" s="30">
        <v>-0.13700000000000001</v>
      </c>
      <c r="D44" s="30">
        <v>0.29599999999999999</v>
      </c>
    </row>
    <row r="45" spans="1:4" ht="15" customHeight="1">
      <c r="A45" s="7">
        <v>2041</v>
      </c>
      <c r="B45" s="30">
        <v>0.14299999999999999</v>
      </c>
      <c r="C45" s="30">
        <v>-0.153</v>
      </c>
      <c r="D45" s="30">
        <v>0.29599999999999999</v>
      </c>
    </row>
    <row r="46" spans="1:4" ht="15" customHeight="1">
      <c r="A46" s="7">
        <v>2042</v>
      </c>
      <c r="B46" s="30">
        <v>0.127</v>
      </c>
      <c r="C46" s="30">
        <v>-0.16900000000000001</v>
      </c>
      <c r="D46" s="30">
        <v>0.29599999999999999</v>
      </c>
    </row>
    <row r="47" spans="1:4" ht="15" customHeight="1">
      <c r="A47" s="7">
        <v>2043</v>
      </c>
      <c r="B47" s="30">
        <v>0.113</v>
      </c>
      <c r="C47" s="30">
        <v>-0.184</v>
      </c>
      <c r="D47" s="30">
        <v>0.29699999999999999</v>
      </c>
    </row>
    <row r="48" spans="1:4" ht="15" customHeight="1">
      <c r="A48" s="7">
        <v>2044</v>
      </c>
      <c r="B48" s="30">
        <v>0.1</v>
      </c>
      <c r="C48" s="30">
        <v>-0.19800000000000001</v>
      </c>
      <c r="D48" s="30">
        <v>0.29699999999999999</v>
      </c>
    </row>
    <row r="49" spans="1:4" ht="15" customHeight="1">
      <c r="A49" s="7">
        <v>2045</v>
      </c>
      <c r="B49" s="30">
        <v>8.6999999999999994E-2</v>
      </c>
      <c r="C49" s="30">
        <v>-0.21</v>
      </c>
      <c r="D49" s="30">
        <v>0.29799999999999999</v>
      </c>
    </row>
    <row r="50" spans="1:4" ht="15" customHeight="1">
      <c r="A50" s="7">
        <v>2046</v>
      </c>
      <c r="B50" s="30">
        <v>7.4999999999999997E-2</v>
      </c>
      <c r="C50" s="30">
        <v>-0.222</v>
      </c>
      <c r="D50" s="30">
        <v>0.29699999999999999</v>
      </c>
    </row>
    <row r="51" spans="1:4" ht="15" customHeight="1">
      <c r="A51" s="7">
        <v>2047</v>
      </c>
      <c r="B51" s="30">
        <v>6.4000000000000001E-2</v>
      </c>
      <c r="C51" s="30">
        <v>-0.23300000000000001</v>
      </c>
      <c r="D51" s="30">
        <v>0.29699999999999999</v>
      </c>
    </row>
    <row r="52" spans="1:4" ht="15" customHeight="1">
      <c r="A52" s="7">
        <v>2048</v>
      </c>
      <c r="B52" s="30">
        <v>5.3999999999999999E-2</v>
      </c>
      <c r="C52" s="30">
        <v>-0.24299999999999999</v>
      </c>
      <c r="D52" s="30">
        <v>0.29699999999999999</v>
      </c>
    </row>
    <row r="53" spans="1:4" ht="15" customHeight="1">
      <c r="A53" s="7">
        <v>2049</v>
      </c>
      <c r="B53" s="30">
        <v>4.4999999999999998E-2</v>
      </c>
      <c r="C53" s="30">
        <v>-0.252</v>
      </c>
      <c r="D53" s="30">
        <v>0.29699999999999999</v>
      </c>
    </row>
    <row r="54" spans="1:4" ht="15" customHeight="1">
      <c r="A54" s="7">
        <v>2050</v>
      </c>
      <c r="B54" s="30">
        <v>3.6999999999999998E-2</v>
      </c>
      <c r="C54" s="30">
        <v>-0.26</v>
      </c>
      <c r="D54" s="30">
        <v>0.29699999999999999</v>
      </c>
    </row>
    <row r="55" spans="1:4" ht="15" customHeight="1">
      <c r="A55" s="7">
        <v>2051</v>
      </c>
      <c r="B55" s="30">
        <v>3.1E-2</v>
      </c>
      <c r="C55" s="30">
        <v>-0.26600000000000001</v>
      </c>
      <c r="D55" s="30">
        <v>0.29699999999999999</v>
      </c>
    </row>
    <row r="56" spans="1:4" ht="15" customHeight="1">
      <c r="A56" s="7">
        <v>2052</v>
      </c>
      <c r="B56" s="30">
        <v>2.5999999999999999E-2</v>
      </c>
      <c r="C56" s="30">
        <v>-0.27100000000000002</v>
      </c>
      <c r="D56" s="30">
        <v>0.29699999999999999</v>
      </c>
    </row>
    <row r="57" spans="1:4" ht="15" customHeight="1">
      <c r="A57" s="7">
        <v>2053</v>
      </c>
      <c r="B57" s="30">
        <v>2.3E-2</v>
      </c>
      <c r="C57" s="30">
        <v>-0.27400000000000002</v>
      </c>
      <c r="D57" s="30">
        <v>0.29699999999999999</v>
      </c>
    </row>
    <row r="58" spans="1:4" ht="15" customHeight="1">
      <c r="A58" s="7">
        <v>2054</v>
      </c>
      <c r="B58" s="30">
        <v>2.1000000000000001E-2</v>
      </c>
      <c r="C58" s="30">
        <v>-0.27600000000000002</v>
      </c>
      <c r="D58" s="30">
        <v>0.29699999999999999</v>
      </c>
    </row>
    <row r="59" spans="1:4" ht="15" customHeight="1">
      <c r="A59" s="7">
        <v>2055</v>
      </c>
      <c r="B59" s="30">
        <v>0.02</v>
      </c>
      <c r="C59" s="30">
        <v>-0.27700000000000002</v>
      </c>
      <c r="D59" s="30">
        <v>0.29699999999999999</v>
      </c>
    </row>
    <row r="60" spans="1:4" ht="15" customHeight="1">
      <c r="A60" s="49"/>
      <c r="B60" s="45"/>
      <c r="C60" s="45"/>
      <c r="D60" s="45"/>
    </row>
    <row r="62" spans="1:4" ht="15" customHeight="1">
      <c r="A62" s="12" t="s">
        <v>7</v>
      </c>
    </row>
    <row r="64" spans="1:4" ht="15" customHeight="1">
      <c r="B64" s="35"/>
      <c r="C64" s="35"/>
      <c r="D64" s="35"/>
    </row>
  </sheetData>
  <mergeCells count="1">
    <mergeCell ref="A5:D5"/>
  </mergeCells>
  <hyperlinks>
    <hyperlink ref="A62" location="Contents!A1" display="Back to Table of Contents" xr:uid="{00000000-0004-0000-0B00-000000000000}"/>
    <hyperlink ref="A2" r:id="rId1" xr:uid="{406434FA-E88C-412F-8799-11AF3BDE9580}"/>
  </hyperlinks>
  <pageMargins left="0.5" right="0.5" top="0.5" bottom="0.5" header="0" footer="0"/>
  <pageSetup scale="27" orientation="portrait" r:id="rId2"/>
  <headerFooter alignWithMargins="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autoPageBreaks="0"/>
  </sheetPr>
  <dimension ref="A1:P93"/>
  <sheetViews>
    <sheetView zoomScaleNormal="100" workbookViewId="0"/>
  </sheetViews>
  <sheetFormatPr baseColWidth="10" defaultColWidth="12.5" defaultRowHeight="15" customHeight="1"/>
  <cols>
    <col min="1" max="6" width="13.6640625" style="3" customWidth="1"/>
    <col min="7" max="15" width="8.33203125" style="3" customWidth="1"/>
    <col min="16" max="16384" width="12.5" style="3"/>
  </cols>
  <sheetData>
    <row r="1" spans="1:16" ht="15" customHeight="1">
      <c r="A1" s="2" t="s">
        <v>39</v>
      </c>
    </row>
    <row r="2" spans="1:16" ht="15" customHeight="1">
      <c r="A2" s="14" t="s">
        <v>0</v>
      </c>
    </row>
    <row r="5" spans="1:16" ht="30" customHeight="1">
      <c r="A5" s="54" t="s">
        <v>41</v>
      </c>
      <c r="B5" s="54"/>
      <c r="C5" s="54"/>
      <c r="D5" s="54"/>
      <c r="E5" s="54"/>
      <c r="F5" s="54"/>
      <c r="G5" s="18"/>
      <c r="H5" s="18"/>
      <c r="I5" s="18"/>
      <c r="J5" s="18"/>
      <c r="K5" s="18"/>
      <c r="L5" s="18"/>
      <c r="M5" s="18"/>
      <c r="N5" s="18"/>
      <c r="O5" s="18"/>
    </row>
    <row r="6" spans="1:16" ht="15" customHeight="1">
      <c r="A6" s="46" t="s">
        <v>8</v>
      </c>
      <c r="B6" s="13"/>
      <c r="C6" s="13"/>
      <c r="D6" s="13"/>
      <c r="E6" s="20"/>
      <c r="F6" s="20"/>
      <c r="G6" s="16"/>
      <c r="H6" s="16"/>
      <c r="I6" s="16"/>
      <c r="J6" s="16"/>
      <c r="K6" s="16"/>
      <c r="L6" s="16"/>
      <c r="M6" s="16"/>
      <c r="N6" s="16"/>
      <c r="O6" s="16"/>
      <c r="P6" s="16"/>
    </row>
    <row r="7" spans="1:16" ht="15" customHeight="1">
      <c r="A7" s="37"/>
      <c r="B7" s="38"/>
      <c r="C7" s="38"/>
      <c r="D7" s="38"/>
      <c r="E7" s="34"/>
      <c r="F7" s="34"/>
      <c r="G7" s="16"/>
      <c r="H7" s="16"/>
      <c r="I7" s="16"/>
      <c r="J7" s="16"/>
      <c r="K7" s="16"/>
      <c r="L7" s="16"/>
      <c r="M7" s="16"/>
      <c r="N7" s="16"/>
      <c r="O7" s="16"/>
      <c r="P7" s="16"/>
    </row>
    <row r="8" spans="1:16" ht="15" customHeight="1">
      <c r="A8" s="6"/>
      <c r="B8" s="6" t="s">
        <v>9</v>
      </c>
      <c r="C8" s="6" t="s">
        <v>10</v>
      </c>
      <c r="D8" s="6" t="s">
        <v>11</v>
      </c>
      <c r="E8" s="6" t="s">
        <v>12</v>
      </c>
      <c r="F8" s="6" t="s">
        <v>13</v>
      </c>
    </row>
    <row r="9" spans="1:16" ht="15" customHeight="1">
      <c r="A9" s="7">
        <v>1975</v>
      </c>
      <c r="B9" s="25">
        <v>98.876000000000005</v>
      </c>
      <c r="C9" s="25">
        <v>80.998999999999995</v>
      </c>
      <c r="D9" s="25">
        <v>20.673999999999999</v>
      </c>
      <c r="E9" s="25">
        <v>23.082999999999998</v>
      </c>
      <c r="F9" s="25">
        <v>223.63200000000001</v>
      </c>
    </row>
    <row r="10" spans="1:16" ht="15" customHeight="1">
      <c r="A10" s="7">
        <v>1976</v>
      </c>
      <c r="B10" s="25">
        <v>98.662999999999997</v>
      </c>
      <c r="C10" s="25">
        <v>82.221999999999994</v>
      </c>
      <c r="D10" s="25">
        <v>20.975000000000001</v>
      </c>
      <c r="E10" s="25">
        <v>23.66</v>
      </c>
      <c r="F10" s="25">
        <v>225.52</v>
      </c>
    </row>
    <row r="11" spans="1:16" ht="15" customHeight="1">
      <c r="A11" s="7">
        <v>1977</v>
      </c>
      <c r="B11" s="25">
        <v>98.224999999999994</v>
      </c>
      <c r="C11" s="25">
        <v>83.674999999999997</v>
      </c>
      <c r="D11" s="25">
        <v>21.303000000000001</v>
      </c>
      <c r="E11" s="25">
        <v>24.241</v>
      </c>
      <c r="F11" s="25">
        <v>227.44300000000001</v>
      </c>
    </row>
    <row r="12" spans="1:16" ht="15" customHeight="1">
      <c r="A12" s="7">
        <v>1978</v>
      </c>
      <c r="B12" s="25">
        <v>97.9</v>
      </c>
      <c r="C12" s="25">
        <v>85.277000000000001</v>
      </c>
      <c r="D12" s="25">
        <v>21.582999999999998</v>
      </c>
      <c r="E12" s="25">
        <v>24.846</v>
      </c>
      <c r="F12" s="25">
        <v>229.60499999999999</v>
      </c>
    </row>
    <row r="13" spans="1:16" ht="15" customHeight="1">
      <c r="A13" s="7">
        <v>1979</v>
      </c>
      <c r="B13" s="25">
        <v>97.554000000000002</v>
      </c>
      <c r="C13" s="25">
        <v>86.962999999999994</v>
      </c>
      <c r="D13" s="25">
        <v>21.838999999999999</v>
      </c>
      <c r="E13" s="25">
        <v>25.44</v>
      </c>
      <c r="F13" s="25">
        <v>231.797</v>
      </c>
    </row>
    <row r="14" spans="1:16" ht="15" customHeight="1">
      <c r="A14" s="7">
        <v>1980</v>
      </c>
      <c r="B14" s="25">
        <v>97.242999999999995</v>
      </c>
      <c r="C14" s="25">
        <v>88.745999999999995</v>
      </c>
      <c r="D14" s="25">
        <v>22.108000000000001</v>
      </c>
      <c r="E14" s="25">
        <v>26.044</v>
      </c>
      <c r="F14" s="25">
        <v>234.14099999999999</v>
      </c>
    </row>
    <row r="15" spans="1:16" ht="15" customHeight="1">
      <c r="A15" s="7">
        <v>1981</v>
      </c>
      <c r="B15" s="25">
        <v>96.9</v>
      </c>
      <c r="C15" s="25">
        <v>90.546000000000006</v>
      </c>
      <c r="D15" s="25">
        <v>22.303999999999998</v>
      </c>
      <c r="E15" s="25">
        <v>26.59</v>
      </c>
      <c r="F15" s="25">
        <v>236.34</v>
      </c>
    </row>
    <row r="16" spans="1:16" ht="15" customHeight="1">
      <c r="A16" s="7">
        <v>1982</v>
      </c>
      <c r="B16" s="25">
        <v>96.478999999999999</v>
      </c>
      <c r="C16" s="25">
        <v>92.513999999999996</v>
      </c>
      <c r="D16" s="25">
        <v>22.463999999999999</v>
      </c>
      <c r="E16" s="25">
        <v>27.161000000000001</v>
      </c>
      <c r="F16" s="25">
        <v>238.61699999999999</v>
      </c>
    </row>
    <row r="17" spans="1:10" ht="15" customHeight="1">
      <c r="A17" s="7">
        <v>1983</v>
      </c>
      <c r="B17" s="25">
        <v>95.995999999999995</v>
      </c>
      <c r="C17" s="25">
        <v>94.582999999999998</v>
      </c>
      <c r="D17" s="25">
        <v>22.594999999999999</v>
      </c>
      <c r="E17" s="25">
        <v>27.766999999999999</v>
      </c>
      <c r="F17" s="25">
        <v>240.94</v>
      </c>
    </row>
    <row r="18" spans="1:10" ht="15" customHeight="1">
      <c r="A18" s="7">
        <v>1984</v>
      </c>
      <c r="B18" s="25">
        <v>95.534999999999997</v>
      </c>
      <c r="C18" s="25">
        <v>96.665000000000006</v>
      </c>
      <c r="D18" s="25">
        <v>22.702000000000002</v>
      </c>
      <c r="E18" s="25">
        <v>28.288</v>
      </c>
      <c r="F18" s="25">
        <v>243.19</v>
      </c>
    </row>
    <row r="19" spans="1:10" ht="15" customHeight="1">
      <c r="A19" s="7">
        <v>1985</v>
      </c>
      <c r="B19" s="25">
        <v>95.049000000000007</v>
      </c>
      <c r="C19" s="25">
        <v>98.873000000000005</v>
      </c>
      <c r="D19" s="25">
        <v>22.712</v>
      </c>
      <c r="E19" s="25">
        <v>28.843</v>
      </c>
      <c r="F19" s="25">
        <v>245.47800000000001</v>
      </c>
      <c r="G19" s="8"/>
      <c r="H19" s="8"/>
      <c r="I19" s="8"/>
      <c r="J19" s="9"/>
    </row>
    <row r="20" spans="1:10" ht="15" customHeight="1">
      <c r="A20" s="7">
        <v>1986</v>
      </c>
      <c r="B20" s="25">
        <v>94.762</v>
      </c>
      <c r="C20" s="25">
        <v>101.048</v>
      </c>
      <c r="D20" s="25">
        <v>22.614999999999998</v>
      </c>
      <c r="E20" s="25">
        <v>29.422000000000001</v>
      </c>
      <c r="F20" s="25">
        <v>247.84800000000001</v>
      </c>
      <c r="G20" s="8"/>
      <c r="H20" s="8"/>
      <c r="I20" s="8"/>
      <c r="J20" s="9"/>
    </row>
    <row r="21" spans="1:10" ht="15" customHeight="1">
      <c r="A21" s="7">
        <v>1987</v>
      </c>
      <c r="B21" s="25">
        <v>94.366</v>
      </c>
      <c r="C21" s="25">
        <v>103.379</v>
      </c>
      <c r="D21" s="25">
        <v>22.446000000000002</v>
      </c>
      <c r="E21" s="25">
        <v>30.05</v>
      </c>
      <c r="F21" s="25">
        <v>250.24100000000001</v>
      </c>
      <c r="G21" s="8"/>
      <c r="H21" s="8"/>
      <c r="I21" s="8"/>
      <c r="J21" s="9"/>
    </row>
    <row r="22" spans="1:10" ht="15" customHeight="1">
      <c r="A22" s="7">
        <v>1988</v>
      </c>
      <c r="B22" s="25">
        <v>94.153999999999996</v>
      </c>
      <c r="C22" s="25">
        <v>105.69199999999999</v>
      </c>
      <c r="D22" s="25">
        <v>22.224</v>
      </c>
      <c r="E22" s="25">
        <v>30.622</v>
      </c>
      <c r="F22" s="25">
        <v>252.69200000000001</v>
      </c>
      <c r="G22" s="8"/>
      <c r="H22" s="8"/>
      <c r="I22" s="8"/>
      <c r="J22" s="9"/>
    </row>
    <row r="23" spans="1:10" ht="15" customHeight="1">
      <c r="A23" s="7">
        <v>1989</v>
      </c>
      <c r="B23" s="25">
        <v>94.100999999999999</v>
      </c>
      <c r="C23" s="25">
        <v>107.976</v>
      </c>
      <c r="D23" s="25">
        <v>22.003</v>
      </c>
      <c r="E23" s="25">
        <v>31.128</v>
      </c>
      <c r="F23" s="25">
        <v>255.208</v>
      </c>
      <c r="G23" s="8"/>
      <c r="H23" s="8"/>
      <c r="I23" s="8"/>
      <c r="J23" s="9"/>
    </row>
    <row r="24" spans="1:10" ht="15" customHeight="1">
      <c r="A24" s="7">
        <v>1990</v>
      </c>
      <c r="B24" s="25">
        <v>94.198999999999998</v>
      </c>
      <c r="C24" s="25">
        <v>110.205</v>
      </c>
      <c r="D24" s="25">
        <v>21.863</v>
      </c>
      <c r="E24" s="25">
        <v>31.65</v>
      </c>
      <c r="F24" s="25">
        <v>257.916</v>
      </c>
      <c r="G24" s="8"/>
      <c r="H24" s="8"/>
      <c r="I24" s="8"/>
      <c r="J24" s="9"/>
    </row>
    <row r="25" spans="1:10" ht="15" customHeight="1">
      <c r="A25" s="7">
        <v>1991</v>
      </c>
      <c r="B25" s="25">
        <v>94.94</v>
      </c>
      <c r="C25" s="25">
        <v>112.146</v>
      </c>
      <c r="D25" s="25">
        <v>21.76</v>
      </c>
      <c r="E25" s="25">
        <v>32.216000000000001</v>
      </c>
      <c r="F25" s="25">
        <v>261.06099999999998</v>
      </c>
      <c r="G25" s="8"/>
      <c r="H25" s="8"/>
      <c r="I25" s="8"/>
      <c r="J25" s="9"/>
    </row>
    <row r="26" spans="1:10" ht="15" customHeight="1">
      <c r="A26" s="7">
        <v>1992</v>
      </c>
      <c r="B26" s="25">
        <v>95.753</v>
      </c>
      <c r="C26" s="25">
        <v>113.971</v>
      </c>
      <c r="D26" s="25">
        <v>21.68</v>
      </c>
      <c r="E26" s="25">
        <v>32.771999999999998</v>
      </c>
      <c r="F26" s="25">
        <v>264.17599999999999</v>
      </c>
      <c r="G26" s="8"/>
      <c r="H26" s="8"/>
      <c r="I26" s="8"/>
      <c r="J26" s="9"/>
    </row>
    <row r="27" spans="1:10" ht="15" customHeight="1">
      <c r="A27" s="7">
        <v>1993</v>
      </c>
      <c r="B27" s="25">
        <v>96.591999999999999</v>
      </c>
      <c r="C27" s="25">
        <v>115.66800000000001</v>
      </c>
      <c r="D27" s="25">
        <v>21.687000000000001</v>
      </c>
      <c r="E27" s="25">
        <v>33.302</v>
      </c>
      <c r="F27" s="25">
        <v>267.25</v>
      </c>
      <c r="G27" s="8"/>
      <c r="H27" s="8"/>
      <c r="I27" s="8"/>
      <c r="J27" s="9"/>
    </row>
    <row r="28" spans="1:10" ht="15" customHeight="1">
      <c r="A28" s="7">
        <v>1994</v>
      </c>
      <c r="B28" s="25">
        <v>97.346999999999994</v>
      </c>
      <c r="C28" s="25">
        <v>117.277</v>
      </c>
      <c r="D28" s="25">
        <v>21.812999999999999</v>
      </c>
      <c r="E28" s="25">
        <v>33.737000000000002</v>
      </c>
      <c r="F28" s="25">
        <v>270.17399999999998</v>
      </c>
      <c r="G28" s="8"/>
      <c r="H28" s="8"/>
      <c r="I28" s="8"/>
      <c r="J28" s="9"/>
    </row>
    <row r="29" spans="1:10" ht="15" customHeight="1">
      <c r="A29" s="7">
        <v>1995</v>
      </c>
      <c r="B29" s="25">
        <v>97.932000000000002</v>
      </c>
      <c r="C29" s="25">
        <v>118.992</v>
      </c>
      <c r="D29" s="25">
        <v>21.952999999999999</v>
      </c>
      <c r="E29" s="25">
        <v>34.131</v>
      </c>
      <c r="F29" s="25">
        <v>273.00799999999998</v>
      </c>
      <c r="G29" s="8"/>
      <c r="H29" s="8"/>
      <c r="I29" s="8"/>
      <c r="J29" s="9"/>
    </row>
    <row r="30" spans="1:10" ht="15" customHeight="1">
      <c r="A30" s="7">
        <v>1996</v>
      </c>
      <c r="B30" s="25">
        <v>98.293000000000006</v>
      </c>
      <c r="C30" s="25">
        <v>120.779</v>
      </c>
      <c r="D30" s="25">
        <v>22.151</v>
      </c>
      <c r="E30" s="25">
        <v>34.472000000000001</v>
      </c>
      <c r="F30" s="25">
        <v>275.69600000000003</v>
      </c>
      <c r="G30" s="8"/>
      <c r="H30" s="8"/>
      <c r="I30" s="8"/>
      <c r="J30" s="9"/>
    </row>
    <row r="31" spans="1:10" ht="15" customHeight="1">
      <c r="A31" s="7">
        <v>1997</v>
      </c>
      <c r="B31" s="25">
        <v>98.725999999999999</v>
      </c>
      <c r="C31" s="25">
        <v>122.337</v>
      </c>
      <c r="D31" s="25">
        <v>22.527000000000001</v>
      </c>
      <c r="E31" s="25">
        <v>34.786999999999999</v>
      </c>
      <c r="F31" s="25">
        <v>278.37700000000001</v>
      </c>
      <c r="G31" s="8"/>
      <c r="H31" s="8"/>
      <c r="I31" s="8"/>
      <c r="J31" s="9"/>
    </row>
    <row r="32" spans="1:10" ht="15" customHeight="1">
      <c r="A32" s="7">
        <v>1998</v>
      </c>
      <c r="B32" s="25">
        <v>99.397999999999996</v>
      </c>
      <c r="C32" s="25">
        <v>123.371</v>
      </c>
      <c r="D32" s="25">
        <v>23.224</v>
      </c>
      <c r="E32" s="25">
        <v>35.020000000000003</v>
      </c>
      <c r="F32" s="25">
        <v>281.01299999999998</v>
      </c>
      <c r="G32" s="8"/>
      <c r="H32" s="8"/>
      <c r="I32" s="8"/>
      <c r="J32" s="9"/>
    </row>
    <row r="33" spans="1:10" ht="15" customHeight="1">
      <c r="A33" s="7">
        <v>1999</v>
      </c>
      <c r="B33" s="25">
        <v>100.172</v>
      </c>
      <c r="C33" s="25">
        <v>124.211</v>
      </c>
      <c r="D33" s="25">
        <v>24.067</v>
      </c>
      <c r="E33" s="25">
        <v>35.204999999999998</v>
      </c>
      <c r="F33" s="25">
        <v>283.65499999999997</v>
      </c>
      <c r="G33" s="8"/>
      <c r="H33" s="8"/>
      <c r="I33" s="8"/>
      <c r="J33" s="9"/>
    </row>
    <row r="34" spans="1:10" ht="15" customHeight="1">
      <c r="A34" s="7">
        <v>2000</v>
      </c>
      <c r="B34" s="25">
        <v>100.91500000000001</v>
      </c>
      <c r="C34" s="25">
        <v>125.224</v>
      </c>
      <c r="D34" s="25">
        <v>24.741</v>
      </c>
      <c r="E34" s="25">
        <v>35.399000000000001</v>
      </c>
      <c r="F34" s="25">
        <v>286.279</v>
      </c>
      <c r="G34" s="8"/>
      <c r="H34" s="8"/>
      <c r="I34" s="8"/>
      <c r="J34" s="9"/>
    </row>
    <row r="35" spans="1:10" ht="15" customHeight="1">
      <c r="A35" s="7">
        <v>2001</v>
      </c>
      <c r="B35" s="25">
        <v>101.848</v>
      </c>
      <c r="C35" s="25">
        <v>126.28</v>
      </c>
      <c r="D35" s="25">
        <v>25.305</v>
      </c>
      <c r="E35" s="25">
        <v>35.609000000000002</v>
      </c>
      <c r="F35" s="25">
        <v>289.04199999999997</v>
      </c>
      <c r="G35" s="8"/>
      <c r="H35" s="8"/>
      <c r="I35" s="8"/>
      <c r="J35" s="9"/>
    </row>
    <row r="36" spans="1:10" ht="15" customHeight="1">
      <c r="A36" s="7">
        <v>2002</v>
      </c>
      <c r="B36" s="25">
        <v>102.723</v>
      </c>
      <c r="C36" s="25">
        <v>126.883</v>
      </c>
      <c r="D36" s="25">
        <v>26.443000000000001</v>
      </c>
      <c r="E36" s="25">
        <v>35.83</v>
      </c>
      <c r="F36" s="25">
        <v>291.87799999999999</v>
      </c>
      <c r="G36" s="8"/>
      <c r="H36" s="8"/>
      <c r="I36" s="8"/>
      <c r="J36" s="9"/>
    </row>
    <row r="37" spans="1:10" ht="15" customHeight="1">
      <c r="A37" s="7">
        <v>2003</v>
      </c>
      <c r="B37" s="25">
        <v>103.384</v>
      </c>
      <c r="C37" s="25">
        <v>127.217</v>
      </c>
      <c r="D37" s="25">
        <v>27.904</v>
      </c>
      <c r="E37" s="25">
        <v>36.110999999999997</v>
      </c>
      <c r="F37" s="25">
        <v>294.61599999999999</v>
      </c>
      <c r="G37" s="8"/>
      <c r="H37" s="8"/>
      <c r="I37" s="8"/>
      <c r="J37" s="9"/>
    </row>
    <row r="38" spans="1:10" ht="15" customHeight="1">
      <c r="A38" s="7">
        <v>2004</v>
      </c>
      <c r="B38" s="25">
        <v>104.051</v>
      </c>
      <c r="C38" s="25">
        <v>127.628</v>
      </c>
      <c r="D38" s="25">
        <v>29.1</v>
      </c>
      <c r="E38" s="25">
        <v>36.494</v>
      </c>
      <c r="F38" s="25">
        <v>297.27300000000002</v>
      </c>
      <c r="G38" s="8"/>
      <c r="H38" s="8"/>
      <c r="I38" s="8"/>
      <c r="J38" s="9"/>
    </row>
    <row r="39" spans="1:10" ht="15" customHeight="1">
      <c r="A39" s="7">
        <v>2005</v>
      </c>
      <c r="B39" s="25">
        <v>104.63200000000001</v>
      </c>
      <c r="C39" s="25">
        <v>128.30799999999999</v>
      </c>
      <c r="D39" s="25">
        <v>30.343</v>
      </c>
      <c r="E39" s="25">
        <v>36.896999999999998</v>
      </c>
      <c r="F39" s="25">
        <v>300.18</v>
      </c>
      <c r="G39" s="8"/>
      <c r="H39" s="8"/>
      <c r="I39" s="8"/>
      <c r="J39" s="9"/>
    </row>
    <row r="40" spans="1:10" ht="15" customHeight="1">
      <c r="A40" s="7">
        <v>2006</v>
      </c>
      <c r="B40" s="25">
        <v>105.346</v>
      </c>
      <c r="C40" s="25">
        <v>129.32900000000001</v>
      </c>
      <c r="D40" s="25">
        <v>31.553000000000001</v>
      </c>
      <c r="E40" s="25">
        <v>37.398000000000003</v>
      </c>
      <c r="F40" s="25">
        <v>303.625</v>
      </c>
      <c r="G40" s="8"/>
      <c r="H40" s="8"/>
      <c r="I40" s="8"/>
      <c r="J40" s="9"/>
    </row>
    <row r="41" spans="1:10" ht="15" customHeight="1">
      <c r="A41" s="7">
        <v>2007</v>
      </c>
      <c r="B41" s="25">
        <v>106.14700000000001</v>
      </c>
      <c r="C41" s="25">
        <v>130.06200000000001</v>
      </c>
      <c r="D41" s="25">
        <v>32.795999999999999</v>
      </c>
      <c r="E41" s="25">
        <v>38.020000000000003</v>
      </c>
      <c r="F41" s="25">
        <v>307.02499999999998</v>
      </c>
      <c r="G41" s="8"/>
      <c r="H41" s="8"/>
      <c r="I41" s="8"/>
      <c r="J41" s="9"/>
    </row>
    <row r="42" spans="1:10" ht="15" customHeight="1">
      <c r="A42" s="7">
        <v>2008</v>
      </c>
      <c r="B42" s="25">
        <v>106.774</v>
      </c>
      <c r="C42" s="25">
        <v>130.15799999999999</v>
      </c>
      <c r="D42" s="25">
        <v>33.844000000000001</v>
      </c>
      <c r="E42" s="25">
        <v>38.911000000000001</v>
      </c>
      <c r="F42" s="25">
        <v>309.68599999999998</v>
      </c>
      <c r="G42" s="8"/>
      <c r="H42" s="8"/>
      <c r="I42" s="8"/>
      <c r="J42" s="9"/>
    </row>
    <row r="43" spans="1:10" ht="15" customHeight="1">
      <c r="A43" s="7">
        <v>2009</v>
      </c>
      <c r="B43" s="25">
        <v>107.137</v>
      </c>
      <c r="C43" s="25">
        <v>129.73500000000001</v>
      </c>
      <c r="D43" s="25">
        <v>34.828000000000003</v>
      </c>
      <c r="E43" s="25">
        <v>39.805</v>
      </c>
      <c r="F43" s="25">
        <v>311.50599999999997</v>
      </c>
      <c r="G43" s="8"/>
      <c r="H43" s="8"/>
      <c r="I43" s="8"/>
      <c r="J43" s="9"/>
    </row>
    <row r="44" spans="1:10" ht="15" customHeight="1">
      <c r="A44" s="7">
        <v>2010</v>
      </c>
      <c r="B44" s="25">
        <v>107.622</v>
      </c>
      <c r="C44" s="25">
        <v>129.624</v>
      </c>
      <c r="D44" s="25">
        <v>36.061</v>
      </c>
      <c r="E44" s="25">
        <v>40.677999999999997</v>
      </c>
      <c r="F44" s="25">
        <v>313.98500000000001</v>
      </c>
      <c r="G44" s="8"/>
      <c r="H44" s="8"/>
      <c r="I44" s="8"/>
      <c r="J44" s="9"/>
    </row>
    <row r="45" spans="1:10" ht="15" customHeight="1">
      <c r="A45" s="7">
        <v>2011</v>
      </c>
      <c r="B45" s="25">
        <v>107.67400000000001</v>
      </c>
      <c r="C45" s="25">
        <v>129.78100000000001</v>
      </c>
      <c r="D45" s="25">
        <v>37.515999999999998</v>
      </c>
      <c r="E45" s="25">
        <v>41.392000000000003</v>
      </c>
      <c r="F45" s="25">
        <v>316.36399999999998</v>
      </c>
      <c r="G45" s="8"/>
      <c r="H45" s="8"/>
      <c r="I45" s="8"/>
      <c r="J45" s="9"/>
    </row>
    <row r="46" spans="1:10" ht="15" customHeight="1">
      <c r="A46" s="7">
        <v>2012</v>
      </c>
      <c r="B46" s="25">
        <v>107.73399999999999</v>
      </c>
      <c r="C46" s="25">
        <v>129.72800000000001</v>
      </c>
      <c r="D46" s="25">
        <v>38.506</v>
      </c>
      <c r="E46" s="25">
        <v>42.62</v>
      </c>
      <c r="F46" s="25">
        <v>318.58699999999999</v>
      </c>
      <c r="G46" s="8"/>
      <c r="H46" s="8"/>
      <c r="I46" s="8"/>
      <c r="J46" s="9"/>
    </row>
    <row r="47" spans="1:10" ht="15" customHeight="1">
      <c r="A47" s="7">
        <v>2013</v>
      </c>
      <c r="B47" s="25">
        <v>107.667</v>
      </c>
      <c r="C47" s="25">
        <v>129.61000000000001</v>
      </c>
      <c r="D47" s="25">
        <v>39.246000000000002</v>
      </c>
      <c r="E47" s="25">
        <v>44.2</v>
      </c>
      <c r="F47" s="25">
        <v>320.72300000000001</v>
      </c>
      <c r="G47" s="8"/>
      <c r="H47" s="8"/>
      <c r="I47" s="8"/>
      <c r="J47" s="9"/>
    </row>
    <row r="48" spans="1:10" ht="15" customHeight="1">
      <c r="A48" s="7">
        <v>2014</v>
      </c>
      <c r="B48" s="25">
        <v>107.55</v>
      </c>
      <c r="C48" s="25">
        <v>129.715</v>
      </c>
      <c r="D48" s="25">
        <v>40.087000000000003</v>
      </c>
      <c r="E48" s="25">
        <v>45.609000000000002</v>
      </c>
      <c r="F48" s="25">
        <v>322.96100000000001</v>
      </c>
      <c r="G48" s="8"/>
      <c r="H48" s="8"/>
      <c r="I48" s="8"/>
      <c r="J48" s="9"/>
    </row>
    <row r="49" spans="1:10" ht="15" customHeight="1">
      <c r="A49" s="7">
        <v>2015</v>
      </c>
      <c r="B49" s="25">
        <v>107.648</v>
      </c>
      <c r="C49" s="25">
        <v>130.38300000000001</v>
      </c>
      <c r="D49" s="25">
        <v>40.975999999999999</v>
      </c>
      <c r="E49" s="25">
        <v>47.070999999999998</v>
      </c>
      <c r="F49" s="25">
        <v>326.07799999999997</v>
      </c>
      <c r="G49" s="8"/>
      <c r="H49" s="8"/>
      <c r="I49" s="8"/>
      <c r="J49" s="9"/>
    </row>
    <row r="50" spans="1:10" ht="15" customHeight="1">
      <c r="A50" s="7">
        <v>2016</v>
      </c>
      <c r="B50" s="25">
        <v>107.55200000000001</v>
      </c>
      <c r="C50" s="25">
        <v>130.98099999999999</v>
      </c>
      <c r="D50" s="25">
        <v>41.887</v>
      </c>
      <c r="E50" s="25">
        <v>48.542999999999999</v>
      </c>
      <c r="F50" s="25">
        <v>328.964</v>
      </c>
      <c r="G50" s="8"/>
      <c r="H50" s="8"/>
      <c r="I50" s="8"/>
      <c r="J50" s="9"/>
    </row>
    <row r="51" spans="1:10" ht="15" customHeight="1">
      <c r="A51" s="7">
        <v>2017</v>
      </c>
      <c r="B51" s="25">
        <v>107.36199999999999</v>
      </c>
      <c r="C51" s="25">
        <v>131.149</v>
      </c>
      <c r="D51" s="25">
        <v>42.579000000000001</v>
      </c>
      <c r="E51" s="25">
        <v>50.12</v>
      </c>
      <c r="F51" s="25">
        <v>331.21100000000001</v>
      </c>
      <c r="G51" s="8"/>
      <c r="H51" s="8"/>
      <c r="I51" s="8"/>
      <c r="J51" s="9"/>
    </row>
    <row r="52" spans="1:10" ht="15" customHeight="1">
      <c r="A52" s="7">
        <v>2018</v>
      </c>
      <c r="B52" s="25">
        <v>107.113</v>
      </c>
      <c r="C52" s="25">
        <v>131.49</v>
      </c>
      <c r="D52" s="25">
        <v>43.12</v>
      </c>
      <c r="E52" s="25">
        <v>51.801000000000002</v>
      </c>
      <c r="F52" s="25">
        <v>333.52499999999998</v>
      </c>
      <c r="G52" s="8"/>
      <c r="H52" s="8"/>
      <c r="I52" s="8"/>
      <c r="J52" s="9"/>
    </row>
    <row r="53" spans="1:10" ht="15" customHeight="1">
      <c r="A53" s="7">
        <v>2019</v>
      </c>
      <c r="B53" s="25">
        <v>106.753</v>
      </c>
      <c r="C53" s="25">
        <v>131.542</v>
      </c>
      <c r="D53" s="25">
        <v>43.540999999999997</v>
      </c>
      <c r="E53" s="25">
        <v>53.493000000000002</v>
      </c>
      <c r="F53" s="25">
        <v>335.32900000000001</v>
      </c>
      <c r="G53" s="8"/>
      <c r="H53" s="8"/>
      <c r="I53" s="8"/>
      <c r="J53" s="9"/>
    </row>
    <row r="54" spans="1:10" ht="15" customHeight="1">
      <c r="A54" s="7">
        <v>2020</v>
      </c>
      <c r="B54" s="25">
        <v>106.288</v>
      </c>
      <c r="C54" s="25">
        <v>131.46</v>
      </c>
      <c r="D54" s="25">
        <v>43.75</v>
      </c>
      <c r="E54" s="25">
        <v>55.311999999999998</v>
      </c>
      <c r="F54" s="25">
        <v>336.81</v>
      </c>
      <c r="G54" s="8"/>
      <c r="H54" s="8"/>
      <c r="I54" s="8"/>
      <c r="J54" s="9"/>
    </row>
    <row r="55" spans="1:10" ht="15" customHeight="1">
      <c r="A55" s="7">
        <v>2021</v>
      </c>
      <c r="B55" s="25">
        <v>105.78</v>
      </c>
      <c r="C55" s="25">
        <v>131.76300000000001</v>
      </c>
      <c r="D55" s="25">
        <v>43.673000000000002</v>
      </c>
      <c r="E55" s="25">
        <v>56.823</v>
      </c>
      <c r="F55" s="25">
        <v>338.03899999999999</v>
      </c>
      <c r="G55" s="8"/>
      <c r="H55" s="8"/>
      <c r="I55" s="8"/>
      <c r="J55" s="9"/>
    </row>
    <row r="56" spans="1:10" ht="15" customHeight="1">
      <c r="A56" s="7">
        <v>2022</v>
      </c>
      <c r="B56" s="25">
        <v>105.51</v>
      </c>
      <c r="C56" s="25">
        <v>132.452</v>
      </c>
      <c r="D56" s="25">
        <v>43.307000000000002</v>
      </c>
      <c r="E56" s="25">
        <v>58.384</v>
      </c>
      <c r="F56" s="25">
        <v>339.654</v>
      </c>
      <c r="G56" s="8"/>
      <c r="H56" s="8"/>
      <c r="I56" s="8"/>
      <c r="J56" s="9"/>
    </row>
    <row r="57" spans="1:10" ht="15" customHeight="1">
      <c r="A57" s="7">
        <v>2023</v>
      </c>
      <c r="B57" s="25">
        <v>105.72799999999999</v>
      </c>
      <c r="C57" s="25">
        <v>134.00700000000001</v>
      </c>
      <c r="D57" s="25">
        <v>42.936999999999998</v>
      </c>
      <c r="E57" s="25">
        <v>60.161999999999999</v>
      </c>
      <c r="F57" s="25">
        <v>342.83499999999998</v>
      </c>
      <c r="G57" s="8"/>
      <c r="H57" s="8"/>
      <c r="I57" s="8"/>
      <c r="J57" s="9"/>
    </row>
    <row r="58" spans="1:10" ht="15" customHeight="1">
      <c r="A58" s="7">
        <v>2024</v>
      </c>
      <c r="B58" s="25">
        <v>105.947</v>
      </c>
      <c r="C58" s="25">
        <v>135.93</v>
      </c>
      <c r="D58" s="25">
        <v>42.692</v>
      </c>
      <c r="E58" s="25">
        <v>62.018999999999998</v>
      </c>
      <c r="F58" s="25">
        <v>346.58800000000002</v>
      </c>
      <c r="G58" s="8"/>
      <c r="H58" s="8"/>
      <c r="I58" s="8"/>
      <c r="J58" s="9"/>
    </row>
    <row r="59" spans="1:10" ht="15" customHeight="1">
      <c r="A59" s="7">
        <v>2025</v>
      </c>
      <c r="B59" s="25">
        <v>105.96299999999999</v>
      </c>
      <c r="C59" s="25">
        <v>137.45099999999999</v>
      </c>
      <c r="D59" s="25">
        <v>42.506999999999998</v>
      </c>
      <c r="E59" s="25">
        <v>63.886000000000003</v>
      </c>
      <c r="F59" s="25">
        <v>349.80599999999998</v>
      </c>
      <c r="G59" s="8"/>
      <c r="H59" s="8"/>
      <c r="I59" s="8"/>
      <c r="J59" s="9"/>
    </row>
    <row r="60" spans="1:10" ht="15" customHeight="1">
      <c r="A60" s="7">
        <v>2026</v>
      </c>
      <c r="B60" s="25">
        <v>105.62</v>
      </c>
      <c r="C60" s="25">
        <v>138.51900000000001</v>
      </c>
      <c r="D60" s="25">
        <v>42.392000000000003</v>
      </c>
      <c r="E60" s="25">
        <v>65.772000000000006</v>
      </c>
      <c r="F60" s="25">
        <v>352.30399999999997</v>
      </c>
      <c r="G60" s="8"/>
      <c r="H60" s="8"/>
      <c r="I60" s="8"/>
      <c r="J60" s="9"/>
    </row>
    <row r="61" spans="1:10" ht="15" customHeight="1">
      <c r="A61" s="7">
        <v>2027</v>
      </c>
      <c r="B61" s="25">
        <v>105.203</v>
      </c>
      <c r="C61" s="25">
        <v>139.459</v>
      </c>
      <c r="D61" s="25">
        <v>42.094999999999999</v>
      </c>
      <c r="E61" s="25">
        <v>67.545000000000002</v>
      </c>
      <c r="F61" s="25">
        <v>354.30099999999999</v>
      </c>
      <c r="G61" s="8"/>
      <c r="H61" s="8"/>
      <c r="I61" s="8"/>
      <c r="J61" s="9"/>
    </row>
    <row r="62" spans="1:10" ht="15" customHeight="1">
      <c r="A62" s="7">
        <v>2028</v>
      </c>
      <c r="B62" s="25">
        <v>104.69799999999999</v>
      </c>
      <c r="C62" s="25">
        <v>140.41200000000001</v>
      </c>
      <c r="D62" s="25">
        <v>41.603000000000002</v>
      </c>
      <c r="E62" s="25">
        <v>69.227999999999994</v>
      </c>
      <c r="F62" s="25">
        <v>355.94099999999997</v>
      </c>
      <c r="G62" s="8"/>
      <c r="H62" s="8"/>
      <c r="I62" s="8"/>
      <c r="J62" s="9"/>
    </row>
    <row r="63" spans="1:10" ht="15" customHeight="1">
      <c r="A63" s="7">
        <v>2029</v>
      </c>
      <c r="B63" s="25">
        <v>104.09099999999999</v>
      </c>
      <c r="C63" s="25">
        <v>141.43199999999999</v>
      </c>
      <c r="D63" s="25">
        <v>41</v>
      </c>
      <c r="E63" s="25">
        <v>70.795000000000002</v>
      </c>
      <c r="F63" s="25">
        <v>357.31700000000001</v>
      </c>
      <c r="G63" s="8"/>
      <c r="H63" s="8"/>
      <c r="I63" s="8"/>
      <c r="J63" s="9"/>
    </row>
    <row r="64" spans="1:10" ht="15" customHeight="1">
      <c r="A64" s="7">
        <v>2030</v>
      </c>
      <c r="B64" s="25">
        <v>103.468</v>
      </c>
      <c r="C64" s="25">
        <v>142.39599999999999</v>
      </c>
      <c r="D64" s="25">
        <v>40.503999999999998</v>
      </c>
      <c r="E64" s="25">
        <v>72.256</v>
      </c>
      <c r="F64" s="25">
        <v>358.62400000000002</v>
      </c>
      <c r="G64" s="8"/>
      <c r="H64" s="8"/>
      <c r="I64" s="8"/>
      <c r="J64" s="9"/>
    </row>
    <row r="65" spans="1:10" ht="15" customHeight="1">
      <c r="A65" s="7">
        <v>2031</v>
      </c>
      <c r="B65" s="25">
        <v>102.827</v>
      </c>
      <c r="C65" s="25">
        <v>143.36699999999999</v>
      </c>
      <c r="D65" s="25">
        <v>40.195</v>
      </c>
      <c r="E65" s="25">
        <v>73.472999999999999</v>
      </c>
      <c r="F65" s="25">
        <v>359.86200000000002</v>
      </c>
      <c r="G65" s="8"/>
      <c r="H65" s="8"/>
      <c r="I65" s="8"/>
      <c r="J65" s="9"/>
    </row>
    <row r="66" spans="1:10" ht="15" customHeight="1">
      <c r="A66" s="7">
        <v>2032</v>
      </c>
      <c r="B66" s="25">
        <v>102.09099999999999</v>
      </c>
      <c r="C66" s="25">
        <v>144.39699999999999</v>
      </c>
      <c r="D66" s="25">
        <v>40.048000000000002</v>
      </c>
      <c r="E66" s="25">
        <v>74.492999999999995</v>
      </c>
      <c r="F66" s="25">
        <v>361.03</v>
      </c>
      <c r="G66" s="8"/>
      <c r="H66" s="8"/>
      <c r="I66" s="8"/>
      <c r="J66" s="9"/>
    </row>
    <row r="67" spans="1:10" ht="15" customHeight="1">
      <c r="A67" s="7">
        <v>2033</v>
      </c>
      <c r="B67" s="25">
        <v>101.304</v>
      </c>
      <c r="C67" s="25">
        <v>145.339</v>
      </c>
      <c r="D67" s="25">
        <v>40.11</v>
      </c>
      <c r="E67" s="25">
        <v>75.373000000000005</v>
      </c>
      <c r="F67" s="25">
        <v>362.12700000000001</v>
      </c>
      <c r="G67" s="8"/>
      <c r="H67" s="8"/>
      <c r="I67" s="8"/>
      <c r="J67" s="9"/>
    </row>
    <row r="68" spans="1:10" ht="15" customHeight="1">
      <c r="A68" s="7">
        <v>2034</v>
      </c>
      <c r="B68" s="25">
        <v>100.56100000000001</v>
      </c>
      <c r="C68" s="25">
        <v>146.202</v>
      </c>
      <c r="D68" s="25">
        <v>40.159999999999997</v>
      </c>
      <c r="E68" s="25">
        <v>76.23</v>
      </c>
      <c r="F68" s="25">
        <v>363.154</v>
      </c>
      <c r="G68" s="8"/>
      <c r="H68" s="8"/>
      <c r="I68" s="8"/>
      <c r="J68" s="9"/>
    </row>
    <row r="69" spans="1:10" ht="15" customHeight="1">
      <c r="A69" s="7">
        <v>2035</v>
      </c>
      <c r="B69" s="25">
        <v>99.98</v>
      </c>
      <c r="C69" s="25">
        <v>146.75</v>
      </c>
      <c r="D69" s="25">
        <v>40.274999999999999</v>
      </c>
      <c r="E69" s="25">
        <v>77.108000000000004</v>
      </c>
      <c r="F69" s="25">
        <v>364.113</v>
      </c>
      <c r="G69" s="8"/>
      <c r="H69" s="8"/>
      <c r="I69" s="8"/>
      <c r="J69" s="9"/>
    </row>
    <row r="70" spans="1:10" ht="15" customHeight="1">
      <c r="A70" s="7">
        <v>2036</v>
      </c>
      <c r="B70" s="25">
        <v>99.44</v>
      </c>
      <c r="C70" s="25">
        <v>147.07900000000001</v>
      </c>
      <c r="D70" s="25">
        <v>40.396999999999998</v>
      </c>
      <c r="E70" s="25">
        <v>78.088999999999999</v>
      </c>
      <c r="F70" s="25">
        <v>365.005</v>
      </c>
      <c r="G70" s="8"/>
      <c r="H70" s="8"/>
      <c r="I70" s="8"/>
      <c r="J70" s="9"/>
    </row>
    <row r="71" spans="1:10" ht="15" customHeight="1">
      <c r="A71" s="7">
        <v>2037</v>
      </c>
      <c r="B71" s="25">
        <v>98.97</v>
      </c>
      <c r="C71" s="25">
        <v>147.423</v>
      </c>
      <c r="D71" s="25">
        <v>40.642000000000003</v>
      </c>
      <c r="E71" s="25">
        <v>78.8</v>
      </c>
      <c r="F71" s="25">
        <v>365.834</v>
      </c>
      <c r="G71" s="8"/>
      <c r="H71" s="8"/>
      <c r="I71" s="8"/>
      <c r="J71" s="9"/>
    </row>
    <row r="72" spans="1:10" ht="15" customHeight="1">
      <c r="A72" s="7">
        <v>2038</v>
      </c>
      <c r="B72" s="25">
        <v>98.498999999999995</v>
      </c>
      <c r="C72" s="25">
        <v>147.62</v>
      </c>
      <c r="D72" s="25">
        <v>41.203000000000003</v>
      </c>
      <c r="E72" s="25">
        <v>79.28</v>
      </c>
      <c r="F72" s="25">
        <v>366.601</v>
      </c>
      <c r="G72" s="8"/>
      <c r="H72" s="8"/>
      <c r="I72" s="8"/>
      <c r="J72" s="9"/>
    </row>
    <row r="73" spans="1:10" ht="15" customHeight="1">
      <c r="A73" s="7">
        <v>2039</v>
      </c>
      <c r="B73" s="25">
        <v>98.049000000000007</v>
      </c>
      <c r="C73" s="25">
        <v>147.85599999999999</v>
      </c>
      <c r="D73" s="25">
        <v>41.838000000000001</v>
      </c>
      <c r="E73" s="25">
        <v>79.563999999999993</v>
      </c>
      <c r="F73" s="25">
        <v>367.30599999999998</v>
      </c>
      <c r="G73" s="8"/>
      <c r="H73" s="8"/>
      <c r="I73" s="8"/>
      <c r="J73" s="9"/>
    </row>
    <row r="74" spans="1:10" ht="15" customHeight="1">
      <c r="A74" s="7">
        <v>2040</v>
      </c>
      <c r="B74" s="25">
        <v>97.546000000000006</v>
      </c>
      <c r="C74" s="25">
        <v>148.07</v>
      </c>
      <c r="D74" s="25">
        <v>42.475000000000001</v>
      </c>
      <c r="E74" s="25">
        <v>79.858999999999995</v>
      </c>
      <c r="F74" s="25">
        <v>367.95</v>
      </c>
      <c r="G74" s="8"/>
      <c r="H74" s="8"/>
      <c r="I74" s="8"/>
      <c r="J74" s="9"/>
    </row>
    <row r="75" spans="1:10" ht="15" customHeight="1">
      <c r="A75" s="7">
        <v>2041</v>
      </c>
      <c r="B75" s="25">
        <v>97.052000000000007</v>
      </c>
      <c r="C75" s="25">
        <v>148.173</v>
      </c>
      <c r="D75" s="25">
        <v>43.201000000000001</v>
      </c>
      <c r="E75" s="25">
        <v>80.108999999999995</v>
      </c>
      <c r="F75" s="25">
        <v>368.53399999999999</v>
      </c>
      <c r="G75" s="8"/>
      <c r="H75" s="8"/>
      <c r="I75" s="8"/>
      <c r="J75" s="9"/>
    </row>
    <row r="76" spans="1:10" ht="15" customHeight="1">
      <c r="A76" s="7">
        <v>2042</v>
      </c>
      <c r="B76" s="25">
        <v>96.596999999999994</v>
      </c>
      <c r="C76" s="25">
        <v>148.25399999999999</v>
      </c>
      <c r="D76" s="25">
        <v>43.884</v>
      </c>
      <c r="E76" s="25">
        <v>80.325999999999993</v>
      </c>
      <c r="F76" s="25">
        <v>369.06</v>
      </c>
      <c r="G76" s="8"/>
      <c r="H76" s="8"/>
      <c r="I76" s="8"/>
      <c r="J76" s="9"/>
    </row>
    <row r="77" spans="1:10" ht="15" customHeight="1">
      <c r="A77" s="7">
        <v>2043</v>
      </c>
      <c r="B77" s="25">
        <v>96.275000000000006</v>
      </c>
      <c r="C77" s="25">
        <v>148.17699999999999</v>
      </c>
      <c r="D77" s="25">
        <v>44.470999999999997</v>
      </c>
      <c r="E77" s="25">
        <v>80.606999999999999</v>
      </c>
      <c r="F77" s="25">
        <v>369.53</v>
      </c>
      <c r="G77" s="8"/>
      <c r="H77" s="8"/>
      <c r="I77" s="8"/>
      <c r="J77" s="9"/>
    </row>
    <row r="78" spans="1:10" ht="15" customHeight="1">
      <c r="A78" s="7">
        <v>2044</v>
      </c>
      <c r="B78" s="25">
        <v>96.007999999999996</v>
      </c>
      <c r="C78" s="25">
        <v>147.922</v>
      </c>
      <c r="D78" s="25">
        <v>45.137</v>
      </c>
      <c r="E78" s="25">
        <v>80.88</v>
      </c>
      <c r="F78" s="25">
        <v>369.947</v>
      </c>
      <c r="G78" s="8"/>
      <c r="H78" s="8"/>
      <c r="I78" s="8"/>
      <c r="J78" s="9"/>
    </row>
    <row r="79" spans="1:10" ht="15" customHeight="1">
      <c r="A79" s="7">
        <v>2045</v>
      </c>
      <c r="B79" s="25">
        <v>95.768000000000001</v>
      </c>
      <c r="C79" s="25">
        <v>147.53399999999999</v>
      </c>
      <c r="D79" s="25">
        <v>45.752000000000002</v>
      </c>
      <c r="E79" s="25">
        <v>81.260999999999996</v>
      </c>
      <c r="F79" s="25">
        <v>370.31599999999997</v>
      </c>
      <c r="G79" s="8"/>
      <c r="H79" s="8"/>
      <c r="I79" s="8"/>
      <c r="J79" s="9"/>
    </row>
    <row r="80" spans="1:10" ht="15" customHeight="1">
      <c r="A80" s="7">
        <v>2046</v>
      </c>
      <c r="B80" s="25">
        <v>95.661000000000001</v>
      </c>
      <c r="C80" s="25">
        <v>146.87899999999999</v>
      </c>
      <c r="D80" s="25">
        <v>46.328000000000003</v>
      </c>
      <c r="E80" s="25">
        <v>81.771000000000001</v>
      </c>
      <c r="F80" s="25">
        <v>370.63799999999998</v>
      </c>
      <c r="G80" s="8"/>
      <c r="H80" s="8"/>
      <c r="I80" s="8"/>
      <c r="J80" s="9"/>
    </row>
    <row r="81" spans="1:10" ht="15" customHeight="1">
      <c r="A81" s="7">
        <v>2047</v>
      </c>
      <c r="B81" s="25">
        <v>95.465999999999994</v>
      </c>
      <c r="C81" s="25">
        <v>146.40100000000001</v>
      </c>
      <c r="D81" s="25">
        <v>46.854999999999997</v>
      </c>
      <c r="E81" s="25">
        <v>82.194999999999993</v>
      </c>
      <c r="F81" s="25">
        <v>370.91699999999997</v>
      </c>
      <c r="G81" s="8"/>
      <c r="H81" s="8"/>
      <c r="I81" s="8"/>
      <c r="J81" s="9"/>
    </row>
    <row r="82" spans="1:10" ht="15" customHeight="1">
      <c r="A82" s="7">
        <v>2048</v>
      </c>
      <c r="B82" s="25">
        <v>95.209000000000003</v>
      </c>
      <c r="C82" s="25">
        <v>145.93700000000001</v>
      </c>
      <c r="D82" s="25">
        <v>47.246000000000002</v>
      </c>
      <c r="E82" s="25">
        <v>82.762</v>
      </c>
      <c r="F82" s="25">
        <v>371.154</v>
      </c>
      <c r="G82" s="8"/>
      <c r="H82" s="8"/>
      <c r="I82" s="8"/>
      <c r="J82" s="9"/>
    </row>
    <row r="83" spans="1:10" ht="15" customHeight="1">
      <c r="A83" s="7">
        <v>2049</v>
      </c>
      <c r="B83" s="25">
        <v>95.004999999999995</v>
      </c>
      <c r="C83" s="25">
        <v>145.51</v>
      </c>
      <c r="D83" s="25">
        <v>47.597000000000001</v>
      </c>
      <c r="E83" s="25">
        <v>83.241</v>
      </c>
      <c r="F83" s="25">
        <v>371.35399999999998</v>
      </c>
      <c r="G83" s="8"/>
      <c r="H83" s="8"/>
      <c r="I83" s="8"/>
      <c r="J83" s="9"/>
    </row>
    <row r="84" spans="1:10" ht="15" customHeight="1">
      <c r="A84" s="7">
        <v>2050</v>
      </c>
      <c r="B84" s="25">
        <v>94.748000000000005</v>
      </c>
      <c r="C84" s="25">
        <v>145.154</v>
      </c>
      <c r="D84" s="25">
        <v>47.832000000000001</v>
      </c>
      <c r="E84" s="25">
        <v>83.787000000000006</v>
      </c>
      <c r="F84" s="25">
        <v>371.52100000000002</v>
      </c>
      <c r="G84" s="8"/>
      <c r="H84" s="8"/>
      <c r="I84" s="8"/>
      <c r="J84" s="9"/>
    </row>
    <row r="85" spans="1:10" ht="15" customHeight="1">
      <c r="A85" s="7">
        <v>2051</v>
      </c>
      <c r="B85" s="25">
        <v>94.451999999999998</v>
      </c>
      <c r="C85" s="25">
        <v>144.869</v>
      </c>
      <c r="D85" s="25">
        <v>47.929000000000002</v>
      </c>
      <c r="E85" s="25">
        <v>84.409000000000006</v>
      </c>
      <c r="F85" s="25">
        <v>371.65899999999999</v>
      </c>
      <c r="G85" s="8"/>
      <c r="H85" s="8"/>
      <c r="I85" s="8"/>
      <c r="J85" s="9"/>
    </row>
    <row r="86" spans="1:10" ht="15" customHeight="1">
      <c r="A86" s="7">
        <v>2052</v>
      </c>
      <c r="B86" s="25">
        <v>94.131</v>
      </c>
      <c r="C86" s="25">
        <v>144.61099999999999</v>
      </c>
      <c r="D86" s="25">
        <v>48.039000000000001</v>
      </c>
      <c r="E86" s="25">
        <v>84.994</v>
      </c>
      <c r="F86" s="25">
        <v>371.77499999999998</v>
      </c>
      <c r="G86" s="8"/>
      <c r="H86" s="8"/>
      <c r="I86" s="8"/>
      <c r="J86" s="9"/>
    </row>
    <row r="87" spans="1:10" ht="15" customHeight="1">
      <c r="A87" s="7">
        <v>2053</v>
      </c>
      <c r="B87" s="25">
        <v>93.793999999999997</v>
      </c>
      <c r="C87" s="25">
        <v>144.41300000000001</v>
      </c>
      <c r="D87" s="25">
        <v>48.085999999999999</v>
      </c>
      <c r="E87" s="25">
        <v>85.581000000000003</v>
      </c>
      <c r="F87" s="25">
        <v>371.87299999999999</v>
      </c>
      <c r="G87" s="8"/>
      <c r="H87" s="8"/>
      <c r="I87" s="8"/>
      <c r="J87" s="9"/>
    </row>
    <row r="88" spans="1:10" ht="15" customHeight="1">
      <c r="A88" s="7">
        <v>2054</v>
      </c>
      <c r="B88" s="25">
        <v>93.447999999999993</v>
      </c>
      <c r="C88" s="25">
        <v>144.13499999999999</v>
      </c>
      <c r="D88" s="25">
        <v>48.097000000000001</v>
      </c>
      <c r="E88" s="25">
        <v>86.278999999999996</v>
      </c>
      <c r="F88" s="25">
        <v>371.96</v>
      </c>
      <c r="G88" s="8"/>
      <c r="H88" s="8"/>
      <c r="I88" s="8"/>
      <c r="J88" s="9"/>
    </row>
    <row r="89" spans="1:10" ht="15" customHeight="1">
      <c r="A89" s="7">
        <v>2055</v>
      </c>
      <c r="B89" s="25">
        <v>93.099000000000004</v>
      </c>
      <c r="C89" s="25">
        <v>143.87700000000001</v>
      </c>
      <c r="D89" s="25">
        <v>47.997</v>
      </c>
      <c r="E89" s="25">
        <v>87.066000000000003</v>
      </c>
      <c r="F89" s="25">
        <v>372.03899999999999</v>
      </c>
      <c r="G89" s="8"/>
      <c r="H89" s="8"/>
      <c r="I89" s="8"/>
      <c r="J89" s="9"/>
    </row>
    <row r="90" spans="1:10" ht="15" customHeight="1">
      <c r="A90" s="5"/>
      <c r="B90" s="5"/>
      <c r="C90" s="5"/>
      <c r="D90" s="5"/>
      <c r="E90" s="5"/>
      <c r="F90" s="5"/>
    </row>
    <row r="92" spans="1:10" ht="15" customHeight="1">
      <c r="A92" s="12" t="s">
        <v>7</v>
      </c>
    </row>
    <row r="93" spans="1:10" ht="15" customHeight="1">
      <c r="A93" s="53"/>
      <c r="B93" s="53"/>
      <c r="C93" s="53"/>
      <c r="D93" s="53"/>
      <c r="E93" s="53"/>
      <c r="F93" s="53"/>
    </row>
  </sheetData>
  <mergeCells count="2">
    <mergeCell ref="A93:F93"/>
    <mergeCell ref="A5:F5"/>
  </mergeCells>
  <hyperlinks>
    <hyperlink ref="A92" location="Contents!A1" display="Back to Table of Contents" xr:uid="{00000000-0004-0000-0C00-000001000000}"/>
    <hyperlink ref="A2" r:id="rId1" xr:uid="{B74F0A1B-ECD3-47CD-8EDC-45E4C60D6E88}"/>
  </hyperlinks>
  <pageMargins left="0.75" right="0.75" top="0.75" bottom="0.75" header="0.3" footer="0.3"/>
  <pageSetup orientation="portrait" r:id="rId2"/>
  <headerFooter alignWithMargins="0"/>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A5780-C553-47EF-81B7-67F76FD8E8B0}">
  <sheetPr>
    <pageSetUpPr autoPageBreaks="0"/>
  </sheetPr>
  <dimension ref="A1:P117"/>
  <sheetViews>
    <sheetView zoomScaleNormal="100" workbookViewId="0"/>
  </sheetViews>
  <sheetFormatPr baseColWidth="10" defaultColWidth="12.5" defaultRowHeight="15" customHeight="1"/>
  <cols>
    <col min="1" max="1" width="13.33203125" style="3" customWidth="1"/>
    <col min="2" max="2" width="15" style="3" customWidth="1"/>
    <col min="3" max="3" width="12.6640625" customWidth="1"/>
    <col min="4" max="4" width="10.6640625" bestFit="1" customWidth="1"/>
    <col min="5" max="5" width="10.6640625" customWidth="1"/>
    <col min="6" max="15" width="8.33203125" style="3" customWidth="1"/>
    <col min="16" max="16384" width="12.5" style="3"/>
  </cols>
  <sheetData>
    <row r="1" spans="1:16" ht="15" customHeight="1">
      <c r="A1" s="2" t="s">
        <v>39</v>
      </c>
    </row>
    <row r="2" spans="1:16" ht="15" customHeight="1">
      <c r="A2" s="14" t="s">
        <v>0</v>
      </c>
    </row>
    <row r="5" spans="1:16" ht="30" customHeight="1">
      <c r="A5" s="54" t="s">
        <v>42</v>
      </c>
      <c r="B5" s="54"/>
      <c r="C5" s="54"/>
      <c r="D5" s="54"/>
      <c r="E5" s="54"/>
      <c r="F5" s="54"/>
      <c r="G5" s="18"/>
      <c r="H5" s="18"/>
      <c r="I5" s="18"/>
      <c r="J5" s="18"/>
      <c r="K5" s="18"/>
      <c r="L5" s="18"/>
      <c r="M5" s="18"/>
      <c r="N5" s="18"/>
      <c r="O5" s="18"/>
    </row>
    <row r="6" spans="1:16" ht="15" customHeight="1">
      <c r="A6" s="46" t="s">
        <v>14</v>
      </c>
      <c r="B6" s="13"/>
      <c r="F6" s="16"/>
      <c r="G6" s="16"/>
      <c r="H6" s="16"/>
      <c r="I6" s="16"/>
      <c r="J6" s="16"/>
      <c r="K6" s="16"/>
      <c r="L6" s="16"/>
      <c r="M6" s="16"/>
      <c r="N6" s="16"/>
      <c r="O6" s="16"/>
      <c r="P6" s="16"/>
    </row>
    <row r="7" spans="1:16" ht="15" customHeight="1">
      <c r="A7" s="17"/>
      <c r="B7" s="44"/>
      <c r="F7" s="16"/>
      <c r="G7" s="16"/>
      <c r="H7" s="16"/>
      <c r="I7" s="16"/>
      <c r="J7" s="16"/>
      <c r="K7" s="16"/>
      <c r="L7" s="16"/>
      <c r="M7" s="16"/>
      <c r="N7" s="16"/>
      <c r="O7" s="16"/>
      <c r="P7" s="16"/>
    </row>
    <row r="8" spans="1:16" ht="15" customHeight="1">
      <c r="A8" s="6"/>
      <c r="B8" s="6" t="s">
        <v>14</v>
      </c>
    </row>
    <row r="9" spans="1:16" ht="15" customHeight="1">
      <c r="A9" s="7">
        <v>1950</v>
      </c>
      <c r="B9" s="28">
        <v>6.3380000000000001</v>
      </c>
    </row>
    <row r="10" spans="1:16" ht="15" customHeight="1">
      <c r="A10" s="7">
        <v>1951</v>
      </c>
      <c r="B10" s="28">
        <v>6.2089999999999996</v>
      </c>
    </row>
    <row r="11" spans="1:16" ht="15" customHeight="1">
      <c r="A11" s="7">
        <v>1952</v>
      </c>
      <c r="B11" s="28">
        <v>6.0670000000000002</v>
      </c>
    </row>
    <row r="12" spans="1:16" ht="15" customHeight="1">
      <c r="A12" s="7">
        <v>1953</v>
      </c>
      <c r="B12" s="28">
        <v>5.9240000000000004</v>
      </c>
    </row>
    <row r="13" spans="1:16" ht="15" customHeight="1">
      <c r="A13" s="7">
        <v>1954</v>
      </c>
      <c r="B13" s="28">
        <v>5.7759999999999998</v>
      </c>
    </row>
    <row r="14" spans="1:16" ht="15" customHeight="1">
      <c r="A14" s="7">
        <v>1955</v>
      </c>
      <c r="B14" s="28">
        <v>5.6470000000000002</v>
      </c>
    </row>
    <row r="15" spans="1:16" ht="15" customHeight="1">
      <c r="A15" s="7">
        <v>1956</v>
      </c>
      <c r="B15" s="28">
        <v>5.5419999999999998</v>
      </c>
    </row>
    <row r="16" spans="1:16" ht="15" customHeight="1">
      <c r="A16" s="7">
        <v>1957</v>
      </c>
      <c r="B16" s="28">
        <v>5.4480000000000004</v>
      </c>
    </row>
    <row r="17" spans="1:2" ht="15" customHeight="1">
      <c r="A17" s="7">
        <v>1958</v>
      </c>
      <c r="B17" s="28">
        <v>5.335</v>
      </c>
    </row>
    <row r="18" spans="1:2" ht="15" customHeight="1">
      <c r="A18" s="7">
        <v>1959</v>
      </c>
      <c r="B18" s="28">
        <v>5.22</v>
      </c>
    </row>
    <row r="19" spans="1:2" ht="15" customHeight="1">
      <c r="A19" s="7">
        <v>1960</v>
      </c>
      <c r="B19" s="28">
        <v>5.1120000000000001</v>
      </c>
    </row>
    <row r="20" spans="1:2" ht="15" customHeight="1">
      <c r="A20" s="7">
        <v>1961</v>
      </c>
      <c r="B20" s="28">
        <v>5.0190000000000001</v>
      </c>
    </row>
    <row r="21" spans="1:2" ht="15" customHeight="1">
      <c r="A21" s="7">
        <v>1962</v>
      </c>
      <c r="B21" s="28">
        <v>4.9329999999999998</v>
      </c>
    </row>
    <row r="22" spans="1:2" ht="15" customHeight="1">
      <c r="A22" s="7">
        <v>1963</v>
      </c>
      <c r="B22" s="28">
        <v>4.8620000000000001</v>
      </c>
    </row>
    <row r="23" spans="1:2" ht="15" customHeight="1">
      <c r="A23" s="7">
        <v>1964</v>
      </c>
      <c r="B23" s="28">
        <v>4.806</v>
      </c>
    </row>
    <row r="24" spans="1:2" ht="15" customHeight="1">
      <c r="A24" s="7">
        <v>1965</v>
      </c>
      <c r="B24" s="28">
        <v>4.7489999999999997</v>
      </c>
    </row>
    <row r="25" spans="1:2" ht="15" customHeight="1">
      <c r="A25" s="7">
        <v>1966</v>
      </c>
      <c r="B25" s="28">
        <v>4.7039999999999997</v>
      </c>
    </row>
    <row r="26" spans="1:2" ht="15" customHeight="1">
      <c r="A26" s="7">
        <v>1967</v>
      </c>
      <c r="B26" s="28">
        <v>4.6559999999999997</v>
      </c>
    </row>
    <row r="27" spans="1:2" ht="15" customHeight="1">
      <c r="A27" s="7">
        <v>1968</v>
      </c>
      <c r="B27" s="28">
        <v>4.62</v>
      </c>
    </row>
    <row r="28" spans="1:2" ht="15" customHeight="1">
      <c r="A28" s="7">
        <v>1969</v>
      </c>
      <c r="B28" s="28">
        <v>4.593</v>
      </c>
    </row>
    <row r="29" spans="1:2" ht="15" customHeight="1">
      <c r="A29" s="7">
        <v>1970</v>
      </c>
      <c r="B29" s="28">
        <v>4.5490000000000004</v>
      </c>
    </row>
    <row r="30" spans="1:2" ht="15" customHeight="1">
      <c r="A30" s="7">
        <v>1971</v>
      </c>
      <c r="B30" s="28">
        <v>4.4950000000000001</v>
      </c>
    </row>
    <row r="31" spans="1:2" ht="15" customHeight="1">
      <c r="A31" s="7">
        <v>1972</v>
      </c>
      <c r="B31" s="28">
        <v>4.4630000000000001</v>
      </c>
    </row>
    <row r="32" spans="1:2" ht="15" customHeight="1">
      <c r="A32" s="7">
        <v>1973</v>
      </c>
      <c r="B32" s="28">
        <v>4.4530000000000003</v>
      </c>
    </row>
    <row r="33" spans="1:10" ht="15" customHeight="1">
      <c r="A33" s="7">
        <v>1974</v>
      </c>
      <c r="B33" s="28">
        <v>4.431</v>
      </c>
    </row>
    <row r="34" spans="1:10" ht="15" customHeight="1">
      <c r="A34" s="7">
        <v>1975</v>
      </c>
      <c r="B34" s="28">
        <v>4.4050000000000002</v>
      </c>
    </row>
    <row r="35" spans="1:10" ht="15" customHeight="1">
      <c r="A35" s="7">
        <v>1976</v>
      </c>
      <c r="B35" s="28">
        <v>4.3620000000000001</v>
      </c>
    </row>
    <row r="36" spans="1:10" ht="15" customHeight="1">
      <c r="A36" s="7">
        <v>1977</v>
      </c>
      <c r="B36" s="28">
        <v>4.3310000000000004</v>
      </c>
    </row>
    <row r="37" spans="1:10" ht="15" customHeight="1">
      <c r="A37" s="7">
        <v>1978</v>
      </c>
      <c r="B37" s="28">
        <v>4.3010000000000002</v>
      </c>
    </row>
    <row r="38" spans="1:10" ht="15" customHeight="1">
      <c r="A38" s="7">
        <v>1979</v>
      </c>
      <c r="B38" s="28">
        <v>4.2770000000000001</v>
      </c>
    </row>
    <row r="39" spans="1:10" ht="15" customHeight="1">
      <c r="A39" s="7">
        <v>1980</v>
      </c>
      <c r="B39" s="28">
        <v>4.2560000000000002</v>
      </c>
    </row>
    <row r="40" spans="1:10" ht="15" customHeight="1">
      <c r="A40" s="7">
        <v>1981</v>
      </c>
      <c r="B40" s="28">
        <v>4.2439999999999998</v>
      </c>
    </row>
    <row r="41" spans="1:10" ht="15" customHeight="1">
      <c r="A41" s="7">
        <v>1982</v>
      </c>
      <c r="B41" s="28">
        <v>4.2329999999999997</v>
      </c>
    </row>
    <row r="42" spans="1:10" ht="15" customHeight="1">
      <c r="A42" s="7">
        <v>1983</v>
      </c>
      <c r="B42" s="28">
        <v>4.22</v>
      </c>
    </row>
    <row r="43" spans="1:10" ht="15" customHeight="1">
      <c r="A43" s="7">
        <v>1984</v>
      </c>
      <c r="B43" s="28">
        <v>4.22</v>
      </c>
      <c r="F43" s="8"/>
      <c r="G43" s="8"/>
      <c r="H43" s="8"/>
      <c r="I43" s="8"/>
      <c r="J43" s="9"/>
    </row>
    <row r="44" spans="1:10" ht="15" customHeight="1">
      <c r="A44" s="7">
        <v>1985</v>
      </c>
      <c r="B44" s="28">
        <v>4.2149999999999999</v>
      </c>
      <c r="F44" s="8"/>
      <c r="G44" s="8"/>
      <c r="H44" s="8"/>
      <c r="I44" s="8"/>
      <c r="J44" s="9"/>
    </row>
    <row r="45" spans="1:10" ht="15" customHeight="1">
      <c r="A45" s="7">
        <v>1986</v>
      </c>
      <c r="B45" s="28">
        <v>4.2030000000000003</v>
      </c>
      <c r="F45" s="8"/>
      <c r="G45" s="8"/>
      <c r="H45" s="8"/>
      <c r="I45" s="8"/>
      <c r="J45" s="9"/>
    </row>
    <row r="46" spans="1:10" ht="15" customHeight="1">
      <c r="A46" s="7">
        <v>1987</v>
      </c>
      <c r="B46" s="28">
        <v>4.1870000000000003</v>
      </c>
      <c r="F46" s="8"/>
      <c r="G46" s="8"/>
      <c r="H46" s="8"/>
      <c r="I46" s="8"/>
      <c r="J46" s="9"/>
    </row>
    <row r="47" spans="1:10" ht="15" customHeight="1">
      <c r="A47" s="7">
        <v>1988</v>
      </c>
      <c r="B47" s="28">
        <v>4.1769999999999996</v>
      </c>
      <c r="F47" s="8"/>
      <c r="G47" s="8"/>
      <c r="H47" s="8"/>
      <c r="I47" s="8"/>
      <c r="J47" s="9"/>
    </row>
    <row r="48" spans="1:10" ht="15" customHeight="1">
      <c r="A48" s="7">
        <v>1989</v>
      </c>
      <c r="B48" s="28">
        <v>4.1760000000000002</v>
      </c>
      <c r="F48" s="8"/>
      <c r="G48" s="8"/>
      <c r="H48" s="8"/>
      <c r="I48" s="8"/>
      <c r="J48" s="9"/>
    </row>
    <row r="49" spans="1:10" ht="15" customHeight="1">
      <c r="A49" s="7">
        <v>1990</v>
      </c>
      <c r="B49" s="28">
        <v>4.173</v>
      </c>
      <c r="F49" s="8"/>
      <c r="G49" s="8"/>
      <c r="H49" s="8"/>
      <c r="I49" s="8"/>
      <c r="J49" s="9"/>
    </row>
    <row r="50" spans="1:10" ht="15" customHeight="1">
      <c r="A50" s="7">
        <v>1991</v>
      </c>
      <c r="B50" s="28">
        <v>4.157</v>
      </c>
      <c r="F50" s="8"/>
      <c r="G50" s="8"/>
      <c r="H50" s="8"/>
      <c r="I50" s="8"/>
      <c r="J50" s="9"/>
    </row>
    <row r="51" spans="1:10" ht="15" customHeight="1">
      <c r="A51" s="7">
        <v>1992</v>
      </c>
      <c r="B51" s="28">
        <v>4.1390000000000002</v>
      </c>
      <c r="F51" s="8"/>
      <c r="G51" s="8"/>
      <c r="H51" s="8"/>
      <c r="I51" s="8"/>
      <c r="J51" s="9"/>
    </row>
    <row r="52" spans="1:10" ht="15" customHeight="1">
      <c r="A52" s="7">
        <v>1993</v>
      </c>
      <c r="B52" s="28">
        <v>4.1239999999999997</v>
      </c>
      <c r="F52" s="8"/>
      <c r="G52" s="8"/>
      <c r="H52" s="8"/>
      <c r="I52" s="8"/>
      <c r="J52" s="9"/>
    </row>
    <row r="53" spans="1:10" ht="15" customHeight="1">
      <c r="A53" s="7">
        <v>1994</v>
      </c>
      <c r="B53" s="28">
        <v>4.1230000000000002</v>
      </c>
      <c r="F53" s="8"/>
      <c r="G53" s="8"/>
      <c r="H53" s="8"/>
      <c r="I53" s="8"/>
      <c r="J53" s="9"/>
    </row>
    <row r="54" spans="1:10" ht="15" customHeight="1">
      <c r="A54" s="7">
        <v>1995</v>
      </c>
      <c r="B54" s="28">
        <v>4.1289999999999996</v>
      </c>
      <c r="F54" s="8"/>
      <c r="G54" s="8"/>
      <c r="H54" s="8"/>
      <c r="I54" s="8"/>
      <c r="J54" s="9"/>
    </row>
    <row r="55" spans="1:10" ht="15" customHeight="1">
      <c r="A55" s="7">
        <v>1996</v>
      </c>
      <c r="B55" s="28">
        <v>4.1459999999999999</v>
      </c>
      <c r="F55" s="8"/>
      <c r="G55" s="8"/>
      <c r="H55" s="8"/>
      <c r="I55" s="8"/>
      <c r="J55" s="9"/>
    </row>
    <row r="56" spans="1:10" ht="15" customHeight="1">
      <c r="A56" s="7">
        <v>1997</v>
      </c>
      <c r="B56" s="28">
        <v>4.1639999999999997</v>
      </c>
      <c r="F56" s="8"/>
      <c r="G56" s="8"/>
      <c r="H56" s="8"/>
      <c r="I56" s="8"/>
      <c r="J56" s="9"/>
    </row>
    <row r="57" spans="1:10" ht="15" customHeight="1">
      <c r="A57" s="7">
        <v>1998</v>
      </c>
      <c r="B57" s="28">
        <v>4.1859999999999999</v>
      </c>
      <c r="F57" s="8"/>
      <c r="G57" s="8"/>
      <c r="H57" s="8"/>
      <c r="I57" s="8"/>
      <c r="J57" s="9"/>
    </row>
    <row r="58" spans="1:10" ht="15" customHeight="1">
      <c r="A58" s="7">
        <v>1999</v>
      </c>
      <c r="B58" s="28">
        <v>4.2119999999999997</v>
      </c>
      <c r="F58" s="8"/>
      <c r="G58" s="8"/>
      <c r="H58" s="8"/>
      <c r="I58" s="8"/>
      <c r="J58" s="9"/>
    </row>
    <row r="59" spans="1:10" ht="15" customHeight="1">
      <c r="A59" s="7">
        <v>2000</v>
      </c>
      <c r="B59" s="28">
        <v>4.2359999999999998</v>
      </c>
      <c r="F59" s="8"/>
      <c r="G59" s="8"/>
      <c r="H59" s="8"/>
      <c r="I59" s="8"/>
      <c r="J59" s="9"/>
    </row>
    <row r="60" spans="1:10" ht="15" customHeight="1">
      <c r="A60" s="7">
        <v>2001</v>
      </c>
      <c r="B60" s="28">
        <v>4.2569999999999997</v>
      </c>
      <c r="F60" s="8"/>
      <c r="G60" s="8"/>
      <c r="H60" s="8"/>
      <c r="I60" s="8"/>
      <c r="J60" s="9"/>
    </row>
    <row r="61" spans="1:10" ht="15" customHeight="1">
      <c r="A61" s="7">
        <v>2002</v>
      </c>
      <c r="B61" s="28">
        <v>4.2789999999999999</v>
      </c>
      <c r="F61" s="8"/>
      <c r="G61" s="8"/>
      <c r="H61" s="8"/>
      <c r="I61" s="8"/>
      <c r="J61" s="9"/>
    </row>
    <row r="62" spans="1:10" ht="15" customHeight="1">
      <c r="A62" s="7">
        <v>2003</v>
      </c>
      <c r="B62" s="28">
        <v>4.2960000000000003</v>
      </c>
      <c r="F62" s="8"/>
      <c r="G62" s="8"/>
      <c r="H62" s="8"/>
      <c r="I62" s="8"/>
      <c r="J62" s="9"/>
    </row>
    <row r="63" spans="1:10" ht="15" customHeight="1">
      <c r="A63" s="7">
        <v>2004</v>
      </c>
      <c r="B63" s="28">
        <v>4.2949999999999999</v>
      </c>
      <c r="F63" s="8"/>
      <c r="G63" s="8"/>
      <c r="H63" s="8"/>
      <c r="I63" s="8"/>
      <c r="J63" s="9"/>
    </row>
    <row r="64" spans="1:10" ht="15" customHeight="1">
      <c r="A64" s="7">
        <v>2005</v>
      </c>
      <c r="B64" s="28">
        <v>4.3</v>
      </c>
      <c r="F64" s="8"/>
      <c r="G64" s="8"/>
      <c r="H64" s="8"/>
      <c r="I64" s="8"/>
      <c r="J64" s="9"/>
    </row>
    <row r="65" spans="1:10" ht="15" customHeight="1">
      <c r="A65" s="7">
        <v>2006</v>
      </c>
      <c r="B65" s="28">
        <v>4.3019999999999996</v>
      </c>
      <c r="F65" s="8"/>
      <c r="G65" s="8"/>
      <c r="H65" s="8"/>
      <c r="I65" s="8"/>
      <c r="J65" s="9"/>
    </row>
    <row r="66" spans="1:10" ht="15" customHeight="1">
      <c r="A66" s="7">
        <v>2007</v>
      </c>
      <c r="B66" s="28">
        <v>4.2830000000000004</v>
      </c>
      <c r="F66" s="8"/>
      <c r="G66" s="8"/>
      <c r="H66" s="8"/>
      <c r="I66" s="8"/>
      <c r="J66" s="9"/>
    </row>
    <row r="67" spans="1:10" ht="15" customHeight="1">
      <c r="A67" s="7">
        <v>2008</v>
      </c>
      <c r="B67" s="28">
        <v>4.2149999999999999</v>
      </c>
      <c r="F67" s="8"/>
      <c r="G67" s="8"/>
      <c r="H67" s="8"/>
      <c r="I67" s="8"/>
      <c r="J67" s="9"/>
    </row>
    <row r="68" spans="1:10" ht="15" customHeight="1">
      <c r="A68" s="7">
        <v>2009</v>
      </c>
      <c r="B68" s="28">
        <v>4.1340000000000003</v>
      </c>
      <c r="F68" s="8"/>
      <c r="G68" s="8"/>
      <c r="H68" s="8"/>
      <c r="I68" s="8"/>
      <c r="J68" s="9"/>
    </row>
    <row r="69" spans="1:10" ht="15" customHeight="1">
      <c r="A69" s="7">
        <v>2010</v>
      </c>
      <c r="B69" s="28">
        <v>4.0730000000000004</v>
      </c>
      <c r="F69" s="8"/>
      <c r="G69" s="8"/>
      <c r="H69" s="8"/>
      <c r="I69" s="8"/>
      <c r="J69" s="9"/>
    </row>
    <row r="70" spans="1:10" ht="15" customHeight="1">
      <c r="A70" s="7">
        <v>2011</v>
      </c>
      <c r="B70" s="28">
        <v>4.0419999999999998</v>
      </c>
      <c r="F70" s="8"/>
      <c r="G70" s="8"/>
      <c r="H70" s="8"/>
      <c r="I70" s="8"/>
      <c r="J70" s="9"/>
    </row>
    <row r="71" spans="1:10" ht="15" customHeight="1">
      <c r="A71" s="7">
        <v>2012</v>
      </c>
      <c r="B71" s="28">
        <v>3.9470000000000001</v>
      </c>
      <c r="F71" s="8"/>
      <c r="G71" s="8"/>
      <c r="H71" s="8"/>
      <c r="I71" s="8"/>
      <c r="J71" s="9"/>
    </row>
    <row r="72" spans="1:10" ht="15" customHeight="1">
      <c r="A72" s="7">
        <v>2013</v>
      </c>
      <c r="B72" s="28">
        <v>3.82</v>
      </c>
      <c r="F72" s="8"/>
      <c r="G72" s="8"/>
      <c r="H72" s="8"/>
      <c r="I72" s="8"/>
      <c r="J72" s="9"/>
    </row>
    <row r="73" spans="1:10" ht="15" customHeight="1">
      <c r="A73" s="7">
        <v>2014</v>
      </c>
      <c r="B73" s="28">
        <v>3.7229999999999999</v>
      </c>
      <c r="F73" s="8"/>
      <c r="G73" s="8"/>
      <c r="H73" s="8"/>
      <c r="I73" s="8"/>
      <c r="J73" s="9"/>
    </row>
    <row r="74" spans="1:10" ht="15" customHeight="1">
      <c r="A74" s="7">
        <v>2015</v>
      </c>
      <c r="B74" s="28">
        <v>3.64</v>
      </c>
      <c r="F74" s="8"/>
      <c r="G74" s="8"/>
      <c r="H74" s="8"/>
      <c r="I74" s="8"/>
      <c r="J74" s="9"/>
    </row>
    <row r="75" spans="1:10" ht="15" customHeight="1">
      <c r="A75" s="7">
        <v>2016</v>
      </c>
      <c r="B75" s="28">
        <v>3.5609999999999999</v>
      </c>
      <c r="F75" s="8"/>
      <c r="G75" s="8"/>
      <c r="H75" s="8"/>
      <c r="I75" s="8"/>
      <c r="J75" s="9"/>
    </row>
    <row r="76" spans="1:10" ht="15" customHeight="1">
      <c r="A76" s="7">
        <v>2017</v>
      </c>
      <c r="B76" s="28">
        <v>3.4660000000000002</v>
      </c>
      <c r="F76" s="8"/>
      <c r="G76" s="8"/>
      <c r="H76" s="8"/>
      <c r="I76" s="8"/>
      <c r="J76" s="9"/>
    </row>
    <row r="77" spans="1:10" ht="15" customHeight="1">
      <c r="A77" s="7">
        <v>2018</v>
      </c>
      <c r="B77" s="28">
        <v>3.371</v>
      </c>
      <c r="F77" s="8"/>
      <c r="G77" s="8"/>
      <c r="H77" s="8"/>
      <c r="I77" s="8"/>
      <c r="J77" s="9"/>
    </row>
    <row r="78" spans="1:10" ht="15" customHeight="1">
      <c r="A78" s="7">
        <v>2019</v>
      </c>
      <c r="B78" s="28">
        <v>3.2730000000000001</v>
      </c>
      <c r="F78" s="8"/>
      <c r="G78" s="8"/>
      <c r="H78" s="8"/>
      <c r="I78" s="8"/>
      <c r="J78" s="9"/>
    </row>
    <row r="79" spans="1:10" ht="15" customHeight="1">
      <c r="A79" s="7">
        <v>2020</v>
      </c>
      <c r="B79" s="28">
        <v>3.1680000000000001</v>
      </c>
      <c r="F79" s="8"/>
      <c r="G79" s="8"/>
      <c r="H79" s="8"/>
      <c r="I79" s="8"/>
      <c r="J79" s="9"/>
    </row>
    <row r="80" spans="1:10" ht="15" customHeight="1">
      <c r="A80" s="7">
        <v>2021</v>
      </c>
      <c r="B80" s="28">
        <v>3.0870000000000002</v>
      </c>
      <c r="F80" s="8"/>
      <c r="G80" s="8"/>
      <c r="H80" s="8"/>
      <c r="I80" s="8"/>
      <c r="J80" s="9"/>
    </row>
    <row r="81" spans="1:10" ht="15" customHeight="1">
      <c r="A81" s="7">
        <v>2022</v>
      </c>
      <c r="B81" s="28">
        <v>3.01</v>
      </c>
      <c r="F81" s="8"/>
      <c r="G81" s="8"/>
      <c r="H81" s="8"/>
      <c r="I81" s="8"/>
      <c r="J81" s="9"/>
    </row>
    <row r="82" spans="1:10" ht="15" customHeight="1">
      <c r="A82" s="7">
        <v>2023</v>
      </c>
      <c r="B82" s="28">
        <v>2.9409999999999998</v>
      </c>
      <c r="F82" s="8"/>
      <c r="G82" s="8"/>
      <c r="H82" s="8"/>
      <c r="I82" s="8"/>
      <c r="J82" s="9"/>
    </row>
    <row r="83" spans="1:10" ht="15" customHeight="1">
      <c r="A83" s="7">
        <v>2024</v>
      </c>
      <c r="B83" s="28">
        <v>2.88</v>
      </c>
      <c r="F83" s="8"/>
      <c r="G83" s="8"/>
      <c r="H83" s="8"/>
      <c r="I83" s="8"/>
      <c r="J83" s="9"/>
    </row>
    <row r="84" spans="1:10" ht="15" customHeight="1">
      <c r="A84" s="7">
        <v>2025</v>
      </c>
      <c r="B84" s="28">
        <v>2.8170000000000002</v>
      </c>
      <c r="F84" s="8"/>
      <c r="G84" s="8"/>
      <c r="H84" s="8"/>
      <c r="I84" s="8"/>
      <c r="J84" s="9"/>
    </row>
    <row r="85" spans="1:10" ht="15" customHeight="1">
      <c r="A85" s="7">
        <v>2026</v>
      </c>
      <c r="B85" s="28">
        <v>2.7509999999999999</v>
      </c>
      <c r="F85" s="8"/>
      <c r="G85" s="8"/>
      <c r="H85" s="8"/>
      <c r="I85" s="8"/>
      <c r="J85" s="9"/>
    </row>
    <row r="86" spans="1:10" ht="15" customHeight="1">
      <c r="A86" s="7">
        <v>2027</v>
      </c>
      <c r="B86" s="28">
        <v>2.6880000000000002</v>
      </c>
      <c r="F86" s="8"/>
      <c r="G86" s="8"/>
      <c r="H86" s="8"/>
      <c r="I86" s="8"/>
      <c r="J86" s="9"/>
    </row>
    <row r="87" spans="1:10" ht="15" customHeight="1">
      <c r="A87" s="7">
        <v>2028</v>
      </c>
      <c r="B87" s="28">
        <v>2.629</v>
      </c>
      <c r="F87" s="8"/>
      <c r="G87" s="8"/>
      <c r="H87" s="8"/>
      <c r="I87" s="8"/>
      <c r="J87" s="9"/>
    </row>
    <row r="88" spans="1:10" ht="15" customHeight="1">
      <c r="A88" s="7">
        <v>2029</v>
      </c>
      <c r="B88" s="28">
        <v>2.577</v>
      </c>
      <c r="F88" s="8"/>
      <c r="G88" s="8"/>
      <c r="H88" s="8"/>
      <c r="I88" s="8"/>
      <c r="J88" s="9"/>
    </row>
    <row r="89" spans="1:10" ht="15" customHeight="1">
      <c r="A89" s="7">
        <v>2030</v>
      </c>
      <c r="B89" s="28">
        <v>2.5310000000000001</v>
      </c>
      <c r="F89" s="8"/>
      <c r="G89" s="8"/>
      <c r="H89" s="8"/>
      <c r="I89" s="8"/>
      <c r="J89" s="9"/>
    </row>
    <row r="90" spans="1:10" ht="15" customHeight="1">
      <c r="A90" s="7">
        <v>2031</v>
      </c>
      <c r="B90" s="28">
        <v>2.4980000000000002</v>
      </c>
      <c r="F90" s="8"/>
      <c r="G90" s="8"/>
      <c r="H90" s="8"/>
      <c r="I90" s="8"/>
      <c r="J90" s="9"/>
    </row>
    <row r="91" spans="1:10" ht="15" customHeight="1">
      <c r="A91" s="7">
        <v>2032</v>
      </c>
      <c r="B91" s="28">
        <v>2.476</v>
      </c>
      <c r="F91" s="8"/>
      <c r="G91" s="8"/>
      <c r="H91" s="8"/>
      <c r="I91" s="8"/>
      <c r="J91" s="9"/>
    </row>
    <row r="92" spans="1:10" ht="15" customHeight="1">
      <c r="A92" s="7">
        <v>2033</v>
      </c>
      <c r="B92" s="28">
        <v>2.46</v>
      </c>
      <c r="F92" s="8"/>
      <c r="G92" s="8"/>
      <c r="H92" s="8"/>
      <c r="I92" s="8"/>
      <c r="J92" s="9"/>
    </row>
    <row r="93" spans="1:10" ht="15" customHeight="1">
      <c r="A93" s="7">
        <v>2034</v>
      </c>
      <c r="B93" s="28">
        <v>2.4449999999999998</v>
      </c>
      <c r="F93" s="8"/>
      <c r="G93" s="8"/>
      <c r="H93" s="8"/>
      <c r="I93" s="8"/>
      <c r="J93" s="9"/>
    </row>
    <row r="94" spans="1:10" ht="15" customHeight="1">
      <c r="A94" s="7">
        <v>2035</v>
      </c>
      <c r="B94" s="28">
        <v>2.4260000000000002</v>
      </c>
      <c r="F94" s="8"/>
      <c r="G94" s="8"/>
      <c r="H94" s="8"/>
      <c r="I94" s="8"/>
      <c r="J94" s="9"/>
    </row>
    <row r="95" spans="1:10" ht="15" customHeight="1">
      <c r="A95" s="7">
        <v>2036</v>
      </c>
      <c r="B95" s="28">
        <v>2.4009999999999998</v>
      </c>
      <c r="F95" s="8"/>
      <c r="G95" s="8"/>
      <c r="H95" s="8"/>
      <c r="I95" s="8"/>
      <c r="J95" s="9"/>
    </row>
    <row r="96" spans="1:10" ht="15" customHeight="1">
      <c r="A96" s="7">
        <v>2037</v>
      </c>
      <c r="B96" s="28">
        <v>2.387</v>
      </c>
      <c r="F96" s="8"/>
      <c r="G96" s="8"/>
      <c r="H96" s="8"/>
      <c r="I96" s="8"/>
      <c r="J96" s="9"/>
    </row>
    <row r="97" spans="1:10" ht="15" customHeight="1">
      <c r="A97" s="7">
        <v>2038</v>
      </c>
      <c r="B97" s="28">
        <v>2.3820000000000001</v>
      </c>
      <c r="F97" s="8"/>
      <c r="G97" s="8"/>
      <c r="H97" s="8"/>
      <c r="I97" s="8"/>
      <c r="J97" s="9"/>
    </row>
    <row r="98" spans="1:10" ht="15" customHeight="1">
      <c r="A98" s="7">
        <v>2039</v>
      </c>
      <c r="B98" s="28">
        <v>2.3839999999999999</v>
      </c>
      <c r="F98" s="8"/>
      <c r="G98" s="8"/>
      <c r="H98" s="8"/>
      <c r="I98" s="8"/>
      <c r="J98" s="9"/>
    </row>
    <row r="99" spans="1:10" ht="15" customHeight="1">
      <c r="A99" s="7">
        <v>2040</v>
      </c>
      <c r="B99" s="28">
        <v>2.3860000000000001</v>
      </c>
      <c r="F99" s="8"/>
      <c r="G99" s="8"/>
      <c r="H99" s="8"/>
      <c r="I99" s="8"/>
      <c r="J99" s="9"/>
    </row>
    <row r="100" spans="1:10" ht="15" customHeight="1">
      <c r="A100" s="7">
        <v>2041</v>
      </c>
      <c r="B100" s="28">
        <v>2.3889999999999998</v>
      </c>
      <c r="F100" s="8"/>
      <c r="G100" s="8"/>
      <c r="H100" s="8"/>
      <c r="I100" s="8"/>
      <c r="J100" s="9"/>
    </row>
    <row r="101" spans="1:10" ht="15" customHeight="1">
      <c r="A101" s="7">
        <v>2042</v>
      </c>
      <c r="B101" s="28">
        <v>2.3919999999999999</v>
      </c>
      <c r="F101" s="8"/>
      <c r="G101" s="8"/>
      <c r="H101" s="8"/>
      <c r="I101" s="8"/>
      <c r="J101" s="9"/>
    </row>
    <row r="102" spans="1:10" ht="15" customHeight="1">
      <c r="A102" s="7">
        <v>2043</v>
      </c>
      <c r="B102" s="28">
        <v>2.39</v>
      </c>
      <c r="F102" s="8"/>
      <c r="G102" s="8"/>
      <c r="H102" s="8"/>
      <c r="I102" s="8"/>
      <c r="J102" s="9"/>
    </row>
    <row r="103" spans="1:10" ht="15" customHeight="1">
      <c r="A103" s="7">
        <v>2044</v>
      </c>
      <c r="B103" s="28">
        <v>2.387</v>
      </c>
      <c r="F103" s="8"/>
      <c r="G103" s="8"/>
      <c r="H103" s="8"/>
      <c r="I103" s="8"/>
      <c r="J103" s="9"/>
    </row>
    <row r="104" spans="1:10" ht="15" customHeight="1">
      <c r="A104" s="7">
        <v>2045</v>
      </c>
      <c r="B104" s="28">
        <v>2.379</v>
      </c>
      <c r="F104" s="8"/>
      <c r="G104" s="8"/>
      <c r="H104" s="8"/>
      <c r="I104" s="8"/>
      <c r="J104" s="9"/>
    </row>
    <row r="105" spans="1:10" ht="15" customHeight="1">
      <c r="A105" s="7">
        <v>2046</v>
      </c>
      <c r="B105" s="28">
        <v>2.363</v>
      </c>
      <c r="F105" s="8"/>
      <c r="G105" s="8"/>
      <c r="H105" s="8"/>
      <c r="I105" s="8"/>
      <c r="J105" s="9"/>
    </row>
    <row r="106" spans="1:10" ht="15" customHeight="1">
      <c r="A106" s="7">
        <v>2047</v>
      </c>
      <c r="B106" s="28">
        <v>2.351</v>
      </c>
      <c r="F106" s="8"/>
      <c r="G106" s="8"/>
      <c r="H106" s="8"/>
      <c r="I106" s="8"/>
      <c r="J106" s="9"/>
    </row>
    <row r="107" spans="1:10" ht="15" customHeight="1">
      <c r="A107" s="7">
        <v>2048</v>
      </c>
      <c r="B107" s="28">
        <v>2.3340000000000001</v>
      </c>
      <c r="F107" s="8"/>
      <c r="G107" s="8"/>
      <c r="H107" s="8"/>
      <c r="I107" s="8"/>
      <c r="J107" s="9"/>
    </row>
    <row r="108" spans="1:10" ht="15" customHeight="1">
      <c r="A108" s="7">
        <v>2049</v>
      </c>
      <c r="B108" s="28">
        <v>2.3199999999999998</v>
      </c>
      <c r="F108" s="8"/>
      <c r="G108" s="8"/>
      <c r="H108" s="8"/>
      <c r="I108" s="8"/>
      <c r="J108" s="9"/>
    </row>
    <row r="109" spans="1:10" ht="15" customHeight="1">
      <c r="A109" s="7">
        <v>2050</v>
      </c>
      <c r="B109" s="28">
        <v>2.3029999999999999</v>
      </c>
      <c r="F109" s="8"/>
      <c r="G109" s="8"/>
      <c r="H109" s="8"/>
      <c r="I109" s="8"/>
      <c r="J109" s="9"/>
    </row>
    <row r="110" spans="1:10" ht="15" customHeight="1">
      <c r="A110" s="7">
        <v>2051</v>
      </c>
      <c r="B110" s="28">
        <v>2.2839999999999998</v>
      </c>
      <c r="F110" s="8"/>
      <c r="G110" s="8"/>
      <c r="H110" s="8"/>
      <c r="I110" s="8"/>
      <c r="J110" s="9"/>
    </row>
    <row r="111" spans="1:10" ht="15" customHeight="1">
      <c r="A111" s="7">
        <v>2052</v>
      </c>
      <c r="B111" s="28">
        <v>2.2669999999999999</v>
      </c>
      <c r="F111" s="8"/>
      <c r="G111" s="8"/>
      <c r="H111" s="8"/>
      <c r="I111" s="8"/>
      <c r="J111" s="9"/>
    </row>
    <row r="112" spans="1:10" ht="15" customHeight="1">
      <c r="A112" s="7">
        <v>2053</v>
      </c>
      <c r="B112" s="28">
        <v>2.2490000000000001</v>
      </c>
      <c r="F112" s="8"/>
      <c r="G112" s="8"/>
      <c r="H112" s="8"/>
      <c r="I112" s="8"/>
      <c r="J112" s="9"/>
    </row>
    <row r="113" spans="1:10" ht="15" customHeight="1">
      <c r="A113" s="7">
        <v>2054</v>
      </c>
      <c r="B113" s="28">
        <v>2.2280000000000002</v>
      </c>
      <c r="F113" s="8"/>
      <c r="G113" s="8"/>
      <c r="H113" s="8"/>
      <c r="I113" s="8"/>
      <c r="J113" s="9"/>
    </row>
    <row r="114" spans="1:10" ht="15" customHeight="1">
      <c r="A114" s="7">
        <v>2055</v>
      </c>
      <c r="B114" s="28">
        <v>2.2040000000000002</v>
      </c>
      <c r="F114" s="8"/>
      <c r="G114" s="8"/>
      <c r="H114" s="8"/>
      <c r="I114" s="8"/>
      <c r="J114" s="9"/>
    </row>
    <row r="115" spans="1:10" ht="15" customHeight="1">
      <c r="A115" s="5"/>
      <c r="B115" s="5"/>
    </row>
    <row r="117" spans="1:10" ht="15" customHeight="1">
      <c r="A117" s="12" t="s">
        <v>7</v>
      </c>
    </row>
  </sheetData>
  <mergeCells count="1">
    <mergeCell ref="A5:F5"/>
  </mergeCells>
  <hyperlinks>
    <hyperlink ref="A117" location="Contents!A1" display="Back to Table of Contents" xr:uid="{4F15313F-9F11-49D5-994F-D57300FA3D4A}"/>
    <hyperlink ref="A2" r:id="rId1" xr:uid="{22F8D34F-E9D2-4378-B786-7343A3B8E1FA}"/>
  </hyperlinks>
  <pageMargins left="0.75" right="0.75" top="0.75" bottom="0.75" header="0.3" footer="0.3"/>
  <pageSetup orientation="portrait" r:id="rId2"/>
  <headerFooter alignWithMargins="0"/>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2"/>
  <sheetViews>
    <sheetView zoomScaleNormal="100" workbookViewId="0"/>
  </sheetViews>
  <sheetFormatPr baseColWidth="10" defaultColWidth="12.5" defaultRowHeight="15" customHeight="1"/>
  <cols>
    <col min="1" max="4" width="13.6640625" style="3" customWidth="1"/>
    <col min="5" max="16384" width="12.5" style="3"/>
  </cols>
  <sheetData>
    <row r="1" spans="1:4" ht="15" customHeight="1">
      <c r="A1" s="2" t="s">
        <v>39</v>
      </c>
    </row>
    <row r="2" spans="1:4" ht="15" customHeight="1">
      <c r="A2" s="14" t="s">
        <v>0</v>
      </c>
    </row>
    <row r="5" spans="1:4" ht="30" customHeight="1">
      <c r="A5" s="54" t="s">
        <v>43</v>
      </c>
      <c r="B5" s="54"/>
      <c r="C5" s="54"/>
      <c r="D5" s="54"/>
    </row>
    <row r="6" spans="1:4" ht="15" customHeight="1">
      <c r="A6" s="55" t="s">
        <v>15</v>
      </c>
      <c r="B6" s="55"/>
      <c r="C6" s="13"/>
      <c r="D6" s="13"/>
    </row>
    <row r="7" spans="1:4" ht="15" customHeight="1">
      <c r="A7" s="17"/>
      <c r="B7" s="44"/>
      <c r="C7" s="44"/>
      <c r="D7" s="44"/>
    </row>
    <row r="8" spans="1:4" ht="30" customHeight="1">
      <c r="A8" s="6"/>
      <c r="B8" s="49" t="s">
        <v>16</v>
      </c>
      <c r="C8" s="49" t="s">
        <v>17</v>
      </c>
      <c r="D8" s="49" t="s">
        <v>18</v>
      </c>
    </row>
    <row r="9" spans="1:4" ht="14">
      <c r="A9" s="7">
        <v>1975</v>
      </c>
      <c r="B9" s="28">
        <v>1.385</v>
      </c>
      <c r="C9" s="28">
        <v>0.38500000000000001</v>
      </c>
      <c r="D9" s="28">
        <v>1.77</v>
      </c>
    </row>
    <row r="10" spans="1:4" ht="14">
      <c r="A10" s="7">
        <v>1976</v>
      </c>
      <c r="B10" s="28">
        <v>1.3580000000000001</v>
      </c>
      <c r="C10" s="28">
        <v>0.38700000000000001</v>
      </c>
      <c r="D10" s="28">
        <v>1.7450000000000001</v>
      </c>
    </row>
    <row r="11" spans="1:4" ht="14">
      <c r="A11" s="7">
        <v>1977</v>
      </c>
      <c r="B11" s="28">
        <v>1.395</v>
      </c>
      <c r="C11" s="28">
        <v>0.39900000000000002</v>
      </c>
      <c r="D11" s="28">
        <v>1.7949999999999999</v>
      </c>
    </row>
    <row r="12" spans="1:4" ht="14">
      <c r="A12" s="7">
        <v>1978</v>
      </c>
      <c r="B12" s="28">
        <v>1.3640000000000001</v>
      </c>
      <c r="C12" s="28">
        <v>0.40100000000000002</v>
      </c>
      <c r="D12" s="28">
        <v>1.764</v>
      </c>
    </row>
    <row r="13" spans="1:4" ht="14">
      <c r="A13" s="7">
        <v>1979</v>
      </c>
      <c r="B13" s="28">
        <v>1.4</v>
      </c>
      <c r="C13" s="28">
        <v>0.41599999999999998</v>
      </c>
      <c r="D13" s="28">
        <v>1.8169999999999999</v>
      </c>
    </row>
    <row r="14" spans="1:4" ht="14">
      <c r="A14" s="7">
        <v>1980</v>
      </c>
      <c r="B14" s="28">
        <v>1.4</v>
      </c>
      <c r="C14" s="28">
        <v>0.42</v>
      </c>
      <c r="D14" s="28">
        <v>1.82</v>
      </c>
    </row>
    <row r="15" spans="1:4" ht="14">
      <c r="A15" s="7">
        <v>1981</v>
      </c>
      <c r="B15" s="28">
        <v>1.377</v>
      </c>
      <c r="C15" s="28">
        <v>0.42699999999999999</v>
      </c>
      <c r="D15" s="28">
        <v>1.8049999999999999</v>
      </c>
    </row>
    <row r="16" spans="1:4" ht="14">
      <c r="A16" s="7">
        <v>1982</v>
      </c>
      <c r="B16" s="28">
        <v>1.3720000000000001</v>
      </c>
      <c r="C16" s="28">
        <v>0.442</v>
      </c>
      <c r="D16" s="28">
        <v>1.8140000000000001</v>
      </c>
    </row>
    <row r="17" spans="1:4" ht="14">
      <c r="A17" s="7">
        <v>1983</v>
      </c>
      <c r="B17" s="28">
        <v>1.335</v>
      </c>
      <c r="C17" s="28">
        <v>0.44700000000000001</v>
      </c>
      <c r="D17" s="28">
        <v>1.7829999999999999</v>
      </c>
    </row>
    <row r="18" spans="1:4" ht="14">
      <c r="A18" s="7">
        <v>1984</v>
      </c>
      <c r="B18" s="28">
        <v>1.33</v>
      </c>
      <c r="C18" s="28">
        <v>0.46200000000000002</v>
      </c>
      <c r="D18" s="28">
        <v>1.792</v>
      </c>
    </row>
    <row r="19" spans="1:4" ht="15" customHeight="1">
      <c r="A19" s="7">
        <v>1985</v>
      </c>
      <c r="B19" s="28">
        <v>1.3540000000000001</v>
      </c>
      <c r="C19" s="28">
        <v>0.48099999999999998</v>
      </c>
      <c r="D19" s="28">
        <v>1.835</v>
      </c>
    </row>
    <row r="20" spans="1:4" ht="15" customHeight="1">
      <c r="A20" s="7">
        <v>1986</v>
      </c>
      <c r="B20" s="28">
        <v>1.343</v>
      </c>
      <c r="C20" s="28">
        <v>0.49199999999999999</v>
      </c>
      <c r="D20" s="28">
        <v>1.835</v>
      </c>
    </row>
    <row r="21" spans="1:4" ht="15" customHeight="1">
      <c r="A21" s="7">
        <v>1987</v>
      </c>
      <c r="B21" s="28">
        <v>1.3540000000000001</v>
      </c>
      <c r="C21" s="28">
        <v>0.51100000000000001</v>
      </c>
      <c r="D21" s="28">
        <v>1.865</v>
      </c>
    </row>
    <row r="22" spans="1:4" ht="15" customHeight="1">
      <c r="A22" s="7">
        <v>1988</v>
      </c>
      <c r="B22" s="28">
        <v>1.387</v>
      </c>
      <c r="C22" s="28">
        <v>0.53400000000000003</v>
      </c>
      <c r="D22" s="28">
        <v>1.921</v>
      </c>
    </row>
    <row r="23" spans="1:4" ht="15" customHeight="1">
      <c r="A23" s="7">
        <v>1989</v>
      </c>
      <c r="B23" s="28">
        <v>1.44</v>
      </c>
      <c r="C23" s="28">
        <v>0.55900000000000005</v>
      </c>
      <c r="D23" s="28">
        <v>1.9990000000000001</v>
      </c>
    </row>
    <row r="24" spans="1:4" ht="15" customHeight="1">
      <c r="A24" s="7">
        <v>1990</v>
      </c>
      <c r="B24" s="28">
        <v>1.4850000000000001</v>
      </c>
      <c r="C24" s="28">
        <v>0.58399999999999996</v>
      </c>
      <c r="D24" s="28">
        <v>2.069</v>
      </c>
    </row>
    <row r="25" spans="1:4" ht="15" customHeight="1">
      <c r="A25" s="7">
        <v>1991</v>
      </c>
      <c r="B25" s="28">
        <v>1.4750000000000001</v>
      </c>
      <c r="C25" s="28">
        <v>0.58299999999999996</v>
      </c>
      <c r="D25" s="28">
        <v>2.0569999999999999</v>
      </c>
    </row>
    <row r="26" spans="1:4" ht="15" customHeight="1">
      <c r="A26" s="7">
        <v>1992</v>
      </c>
      <c r="B26" s="28">
        <v>1.4550000000000001</v>
      </c>
      <c r="C26" s="28">
        <v>0.58799999999999997</v>
      </c>
      <c r="D26" s="28">
        <v>2.0430000000000001</v>
      </c>
    </row>
    <row r="27" spans="1:4" ht="15" customHeight="1">
      <c r="A27" s="7">
        <v>1993</v>
      </c>
      <c r="B27" s="28">
        <v>1.425</v>
      </c>
      <c r="C27" s="28">
        <v>0.59299999999999997</v>
      </c>
      <c r="D27" s="28">
        <v>2.0179999999999998</v>
      </c>
    </row>
    <row r="28" spans="1:4" ht="15" customHeight="1">
      <c r="A28" s="7">
        <v>1994</v>
      </c>
      <c r="B28" s="28">
        <v>1.401</v>
      </c>
      <c r="C28" s="28">
        <v>0.60099999999999998</v>
      </c>
      <c r="D28" s="28">
        <v>2.0019999999999998</v>
      </c>
    </row>
    <row r="29" spans="1:4" ht="15" customHeight="1">
      <c r="A29" s="7">
        <v>1995</v>
      </c>
      <c r="B29" s="28">
        <v>1.3720000000000001</v>
      </c>
      <c r="C29" s="28">
        <v>0.60899999999999999</v>
      </c>
      <c r="D29" s="28">
        <v>1.9810000000000001</v>
      </c>
    </row>
    <row r="30" spans="1:4" ht="15" customHeight="1">
      <c r="A30" s="7">
        <v>1996</v>
      </c>
      <c r="B30" s="28">
        <v>1.3580000000000001</v>
      </c>
      <c r="C30" s="28">
        <v>0.622</v>
      </c>
      <c r="D30" s="28">
        <v>1.98</v>
      </c>
    </row>
    <row r="31" spans="1:4" ht="15" customHeight="1">
      <c r="A31" s="7">
        <v>1997</v>
      </c>
      <c r="B31" s="28">
        <v>1.3420000000000001</v>
      </c>
      <c r="C31" s="28">
        <v>0.63200000000000001</v>
      </c>
      <c r="D31" s="28">
        <v>1.974</v>
      </c>
    </row>
    <row r="32" spans="1:4" ht="15" customHeight="1">
      <c r="A32" s="7">
        <v>1998</v>
      </c>
      <c r="B32" s="28">
        <v>1.351</v>
      </c>
      <c r="C32" s="28">
        <v>0.65100000000000002</v>
      </c>
      <c r="D32" s="28">
        <v>2.0019999999999998</v>
      </c>
    </row>
    <row r="33" spans="1:4" ht="15" customHeight="1">
      <c r="A33" s="7">
        <v>1999</v>
      </c>
      <c r="B33" s="28">
        <v>1.343</v>
      </c>
      <c r="C33" s="28">
        <v>0.66500000000000004</v>
      </c>
      <c r="D33" s="28">
        <v>2.008</v>
      </c>
    </row>
    <row r="34" spans="1:4" ht="15" customHeight="1">
      <c r="A34" s="7">
        <v>2000</v>
      </c>
      <c r="B34" s="28">
        <v>1.357</v>
      </c>
      <c r="C34" s="28">
        <v>0.69699999999999995</v>
      </c>
      <c r="D34" s="28">
        <v>2.0539999999999998</v>
      </c>
    </row>
    <row r="35" spans="1:4" ht="15" customHeight="1">
      <c r="A35" s="7">
        <v>2001</v>
      </c>
      <c r="B35" s="28">
        <v>1.327</v>
      </c>
      <c r="C35" s="28">
        <v>0.70499999999999996</v>
      </c>
      <c r="D35" s="28">
        <v>2.032</v>
      </c>
    </row>
    <row r="36" spans="1:4" ht="15" customHeight="1">
      <c r="A36" s="7">
        <v>2002</v>
      </c>
      <c r="B36" s="28">
        <v>1.306</v>
      </c>
      <c r="C36" s="28">
        <v>0.71899999999999997</v>
      </c>
      <c r="D36" s="28">
        <v>2.0249999999999999</v>
      </c>
    </row>
    <row r="37" spans="1:4" ht="15" customHeight="1">
      <c r="A37" s="7">
        <v>2003</v>
      </c>
      <c r="B37" s="28">
        <v>1.3049999999999999</v>
      </c>
      <c r="C37" s="28">
        <v>0.75</v>
      </c>
      <c r="D37" s="28">
        <v>2.0550000000000002</v>
      </c>
    </row>
    <row r="38" spans="1:4" ht="15" customHeight="1">
      <c r="A38" s="7">
        <v>2004</v>
      </c>
      <c r="B38" s="28">
        <v>1.296</v>
      </c>
      <c r="C38" s="28">
        <v>0.76200000000000001</v>
      </c>
      <c r="D38" s="28">
        <v>2.0590000000000002</v>
      </c>
    </row>
    <row r="39" spans="1:4" ht="15" customHeight="1">
      <c r="A39" s="7">
        <v>2005</v>
      </c>
      <c r="B39" s="28">
        <v>1.296</v>
      </c>
      <c r="C39" s="28">
        <v>0.76600000000000001</v>
      </c>
      <c r="D39" s="28">
        <v>2.0619999999999998</v>
      </c>
    </row>
    <row r="40" spans="1:4" ht="15" customHeight="1">
      <c r="A40" s="7">
        <v>2006</v>
      </c>
      <c r="B40" s="28">
        <v>1.329</v>
      </c>
      <c r="C40" s="28">
        <v>0.78300000000000003</v>
      </c>
      <c r="D40" s="28">
        <v>2.1120000000000001</v>
      </c>
    </row>
    <row r="41" spans="1:4" ht="15" customHeight="1">
      <c r="A41" s="7">
        <v>2007</v>
      </c>
      <c r="B41" s="28">
        <v>1.33</v>
      </c>
      <c r="C41" s="28">
        <v>0.79400000000000004</v>
      </c>
      <c r="D41" s="28">
        <v>2.1230000000000002</v>
      </c>
    </row>
    <row r="42" spans="1:4" ht="15" customHeight="1">
      <c r="A42" s="7">
        <v>2008</v>
      </c>
      <c r="B42" s="28">
        <v>1.2869999999999999</v>
      </c>
      <c r="C42" s="28">
        <v>0.78700000000000003</v>
      </c>
      <c r="D42" s="28">
        <v>2.0739999999999998</v>
      </c>
    </row>
    <row r="43" spans="1:4" ht="15" customHeight="1">
      <c r="A43" s="7">
        <v>2009</v>
      </c>
      <c r="B43" s="28">
        <v>1.2270000000000001</v>
      </c>
      <c r="C43" s="28">
        <v>0.77500000000000002</v>
      </c>
      <c r="D43" s="28">
        <v>2.0019999999999998</v>
      </c>
    </row>
    <row r="44" spans="1:4" ht="15" customHeight="1">
      <c r="A44" s="7">
        <v>2010</v>
      </c>
      <c r="B44" s="28">
        <v>1.1599999999999999</v>
      </c>
      <c r="C44" s="28">
        <v>0.76500000000000001</v>
      </c>
      <c r="D44" s="28">
        <v>1.9259999999999999</v>
      </c>
    </row>
    <row r="45" spans="1:4" ht="15" customHeight="1">
      <c r="A45" s="7">
        <v>2011</v>
      </c>
      <c r="B45" s="28">
        <v>1.1180000000000001</v>
      </c>
      <c r="C45" s="28">
        <v>0.77100000000000002</v>
      </c>
      <c r="D45" s="28">
        <v>1.889</v>
      </c>
    </row>
    <row r="46" spans="1:4" ht="15" customHeight="1">
      <c r="A46" s="7">
        <v>2012</v>
      </c>
      <c r="B46" s="28">
        <v>1.093</v>
      </c>
      <c r="C46" s="28">
        <v>0.78100000000000003</v>
      </c>
      <c r="D46" s="28">
        <v>1.875</v>
      </c>
    </row>
    <row r="47" spans="1:4" ht="15" customHeight="1">
      <c r="A47" s="7">
        <v>2013</v>
      </c>
      <c r="B47" s="28">
        <v>1.0609999999999999</v>
      </c>
      <c r="C47" s="28">
        <v>0.79100000000000004</v>
      </c>
      <c r="D47" s="28">
        <v>1.851</v>
      </c>
    </row>
    <row r="48" spans="1:4" ht="15" customHeight="1">
      <c r="A48" s="7">
        <v>2014</v>
      </c>
      <c r="B48" s="28">
        <v>1.046</v>
      </c>
      <c r="C48" s="28">
        <v>0.81799999999999995</v>
      </c>
      <c r="D48" s="28">
        <v>1.8640000000000001</v>
      </c>
    </row>
    <row r="49" spans="1:4" ht="15" customHeight="1">
      <c r="A49" s="7">
        <v>2015</v>
      </c>
      <c r="B49" s="28">
        <v>1.02</v>
      </c>
      <c r="C49" s="28">
        <v>0.82599999999999996</v>
      </c>
      <c r="D49" s="28">
        <v>1.845</v>
      </c>
    </row>
    <row r="50" spans="1:4" ht="15" customHeight="1">
      <c r="A50" s="7">
        <v>2016</v>
      </c>
      <c r="B50" s="28">
        <v>0.98199999999999998</v>
      </c>
      <c r="C50" s="28">
        <v>0.83499999999999996</v>
      </c>
      <c r="D50" s="28">
        <v>1.8169999999999999</v>
      </c>
    </row>
    <row r="51" spans="1:4" ht="15" customHeight="1">
      <c r="A51" s="7">
        <v>2017</v>
      </c>
      <c r="B51" s="28">
        <v>0.94</v>
      </c>
      <c r="C51" s="28">
        <v>0.82399999999999995</v>
      </c>
      <c r="D51" s="28">
        <v>1.764</v>
      </c>
    </row>
    <row r="52" spans="1:4" ht="15" customHeight="1">
      <c r="A52" s="7">
        <v>2018</v>
      </c>
      <c r="B52" s="28">
        <v>0.90400000000000003</v>
      </c>
      <c r="C52" s="28">
        <v>0.82399999999999995</v>
      </c>
      <c r="D52" s="28">
        <v>1.7270000000000001</v>
      </c>
    </row>
    <row r="53" spans="1:4" ht="15" customHeight="1">
      <c r="A53" s="7">
        <v>2019</v>
      </c>
      <c r="B53" s="28">
        <v>0.88300000000000001</v>
      </c>
      <c r="C53" s="28">
        <v>0.81899999999999995</v>
      </c>
      <c r="D53" s="28">
        <v>1.7010000000000001</v>
      </c>
    </row>
    <row r="54" spans="1:4" ht="15" customHeight="1">
      <c r="A54" s="7">
        <v>2020</v>
      </c>
      <c r="B54" s="28">
        <v>0.84299999999999997</v>
      </c>
      <c r="C54" s="28">
        <v>0.79500000000000004</v>
      </c>
      <c r="D54" s="28">
        <v>1.6379999999999999</v>
      </c>
    </row>
    <row r="55" spans="1:4" ht="15" customHeight="1">
      <c r="A55" s="7">
        <v>2021</v>
      </c>
      <c r="B55" s="28">
        <v>0.83499999999999996</v>
      </c>
      <c r="C55" s="28">
        <v>0.82699999999999996</v>
      </c>
      <c r="D55" s="28">
        <v>1.6619999999999999</v>
      </c>
    </row>
    <row r="56" spans="1:4" ht="15" customHeight="1">
      <c r="A56" s="7">
        <v>2022</v>
      </c>
      <c r="B56" s="28">
        <v>0.82899999999999996</v>
      </c>
      <c r="C56" s="28">
        <v>0.83599999999999997</v>
      </c>
      <c r="D56" s="28">
        <v>1.665</v>
      </c>
    </row>
    <row r="57" spans="1:4" ht="15" customHeight="1">
      <c r="A57" s="7">
        <v>2023</v>
      </c>
      <c r="B57" s="28">
        <v>0.81</v>
      </c>
      <c r="C57" s="28">
        <v>0.81399999999999995</v>
      </c>
      <c r="D57" s="28">
        <v>1.625</v>
      </c>
    </row>
    <row r="58" spans="1:4" ht="15" customHeight="1">
      <c r="A58" s="7">
        <v>2024</v>
      </c>
      <c r="B58" s="28">
        <v>0.79900000000000004</v>
      </c>
      <c r="C58" s="28">
        <v>0.82499999999999996</v>
      </c>
      <c r="D58" s="28">
        <v>1.6240000000000001</v>
      </c>
    </row>
    <row r="59" spans="1:4" ht="15" customHeight="1">
      <c r="A59" s="7">
        <v>2025</v>
      </c>
      <c r="B59" s="28">
        <v>0.78700000000000003</v>
      </c>
      <c r="C59" s="28">
        <v>0.83599999999999997</v>
      </c>
      <c r="D59" s="28">
        <v>1.623</v>
      </c>
    </row>
    <row r="60" spans="1:4" ht="15" customHeight="1">
      <c r="A60" s="7">
        <v>2026</v>
      </c>
      <c r="B60" s="28">
        <v>0.77600000000000002</v>
      </c>
      <c r="C60" s="28">
        <v>0.84399999999999997</v>
      </c>
      <c r="D60" s="28">
        <v>1.621</v>
      </c>
    </row>
    <row r="61" spans="1:4" ht="15" customHeight="1">
      <c r="A61" s="7">
        <v>2027</v>
      </c>
      <c r="B61" s="28">
        <v>0.76500000000000001</v>
      </c>
      <c r="C61" s="28">
        <v>0.85299999999999998</v>
      </c>
      <c r="D61" s="28">
        <v>1.6180000000000001</v>
      </c>
    </row>
    <row r="62" spans="1:4" ht="15" customHeight="1">
      <c r="A62" s="7">
        <v>2028</v>
      </c>
      <c r="B62" s="28">
        <v>0.754</v>
      </c>
      <c r="C62" s="28">
        <v>0.86099999999999999</v>
      </c>
      <c r="D62" s="28">
        <v>1.6160000000000001</v>
      </c>
    </row>
    <row r="63" spans="1:4" ht="15" customHeight="1">
      <c r="A63" s="7">
        <v>2029</v>
      </c>
      <c r="B63" s="28">
        <v>0.74399999999999999</v>
      </c>
      <c r="C63" s="28">
        <v>0.86899999999999999</v>
      </c>
      <c r="D63" s="28">
        <v>1.613</v>
      </c>
    </row>
    <row r="64" spans="1:4" ht="15" customHeight="1">
      <c r="A64" s="7">
        <v>2030</v>
      </c>
      <c r="B64" s="28">
        <v>0.73399999999999999</v>
      </c>
      <c r="C64" s="28">
        <v>0.877</v>
      </c>
      <c r="D64" s="28">
        <v>1.611</v>
      </c>
    </row>
    <row r="65" spans="1:4" ht="15" customHeight="1">
      <c r="A65" s="7">
        <v>2031</v>
      </c>
      <c r="B65" s="28">
        <v>0.72499999999999998</v>
      </c>
      <c r="C65" s="28">
        <v>0.88500000000000001</v>
      </c>
      <c r="D65" s="28">
        <v>1.609</v>
      </c>
    </row>
    <row r="66" spans="1:4" ht="15" customHeight="1">
      <c r="A66" s="7">
        <v>2032</v>
      </c>
      <c r="B66" s="28">
        <v>0.71599999999999997</v>
      </c>
      <c r="C66" s="28">
        <v>0.89200000000000002</v>
      </c>
      <c r="D66" s="28">
        <v>1.6080000000000001</v>
      </c>
    </row>
    <row r="67" spans="1:4" ht="15" customHeight="1">
      <c r="A67" s="7">
        <v>2033</v>
      </c>
      <c r="B67" s="28">
        <v>0.70699999999999996</v>
      </c>
      <c r="C67" s="28">
        <v>0.89900000000000002</v>
      </c>
      <c r="D67" s="28">
        <v>1.6060000000000001</v>
      </c>
    </row>
    <row r="68" spans="1:4" ht="15" customHeight="1">
      <c r="A68" s="7">
        <v>2034</v>
      </c>
      <c r="B68" s="28">
        <v>0.69899999999999995</v>
      </c>
      <c r="C68" s="28">
        <v>0.90500000000000003</v>
      </c>
      <c r="D68" s="28">
        <v>1.6040000000000001</v>
      </c>
    </row>
    <row r="69" spans="1:4" ht="15" customHeight="1">
      <c r="A69" s="7">
        <v>2035</v>
      </c>
      <c r="B69" s="28">
        <v>0.69099999999999995</v>
      </c>
      <c r="C69" s="28">
        <v>0.91200000000000003</v>
      </c>
      <c r="D69" s="28">
        <v>1.603</v>
      </c>
    </row>
    <row r="70" spans="1:4" ht="15" customHeight="1">
      <c r="A70" s="7">
        <v>2036</v>
      </c>
      <c r="B70" s="28">
        <v>0.68400000000000005</v>
      </c>
      <c r="C70" s="28">
        <v>0.91800000000000004</v>
      </c>
      <c r="D70" s="28">
        <v>1.6020000000000001</v>
      </c>
    </row>
    <row r="71" spans="1:4" ht="15" customHeight="1">
      <c r="A71" s="7">
        <v>2037</v>
      </c>
      <c r="B71" s="28">
        <v>0.67800000000000005</v>
      </c>
      <c r="C71" s="28">
        <v>0.92400000000000004</v>
      </c>
      <c r="D71" s="28">
        <v>1.6020000000000001</v>
      </c>
    </row>
    <row r="72" spans="1:4" ht="15" customHeight="1">
      <c r="A72" s="7">
        <v>2038</v>
      </c>
      <c r="B72" s="28">
        <v>0.67100000000000004</v>
      </c>
      <c r="C72" s="28">
        <v>0.93</v>
      </c>
      <c r="D72" s="28">
        <v>1.601</v>
      </c>
    </row>
    <row r="73" spans="1:4" ht="15" customHeight="1">
      <c r="A73" s="7">
        <v>2039</v>
      </c>
      <c r="B73" s="28">
        <v>0.66500000000000004</v>
      </c>
      <c r="C73" s="28">
        <v>0.93500000000000005</v>
      </c>
      <c r="D73" s="28">
        <v>1.601</v>
      </c>
    </row>
    <row r="74" spans="1:4" ht="15" customHeight="1">
      <c r="A74" s="7">
        <v>2040</v>
      </c>
      <c r="B74" s="28">
        <v>0.66</v>
      </c>
      <c r="C74" s="28">
        <v>0.94</v>
      </c>
      <c r="D74" s="28">
        <v>1.6</v>
      </c>
    </row>
    <row r="75" spans="1:4" ht="15" customHeight="1">
      <c r="A75" s="7">
        <v>2041</v>
      </c>
      <c r="B75" s="28">
        <v>0.65500000000000003</v>
      </c>
      <c r="C75" s="28">
        <v>0.94499999999999995</v>
      </c>
      <c r="D75" s="28">
        <v>1.6</v>
      </c>
    </row>
    <row r="76" spans="1:4" ht="15" customHeight="1">
      <c r="A76" s="7">
        <v>2042</v>
      </c>
      <c r="B76" s="28">
        <v>0.65</v>
      </c>
      <c r="C76" s="28">
        <v>0.95</v>
      </c>
      <c r="D76" s="28">
        <v>1.599</v>
      </c>
    </row>
    <row r="77" spans="1:4" ht="15" customHeight="1">
      <c r="A77" s="7">
        <v>2043</v>
      </c>
      <c r="B77" s="28">
        <v>0.64500000000000002</v>
      </c>
      <c r="C77" s="28">
        <v>0.95399999999999996</v>
      </c>
      <c r="D77" s="28">
        <v>1.599</v>
      </c>
    </row>
    <row r="78" spans="1:4" ht="15" customHeight="1">
      <c r="A78" s="7">
        <v>2044</v>
      </c>
      <c r="B78" s="28">
        <v>0.64100000000000001</v>
      </c>
      <c r="C78" s="28">
        <v>0.95699999999999996</v>
      </c>
      <c r="D78" s="28">
        <v>1.5980000000000001</v>
      </c>
    </row>
    <row r="79" spans="1:4" ht="15" customHeight="1">
      <c r="A79" s="7">
        <v>2045</v>
      </c>
      <c r="B79" s="28">
        <v>0.63700000000000001</v>
      </c>
      <c r="C79" s="28">
        <v>0.96099999999999997</v>
      </c>
      <c r="D79" s="28">
        <v>1.5980000000000001</v>
      </c>
    </row>
    <row r="80" spans="1:4" ht="15" customHeight="1">
      <c r="A80" s="7">
        <v>2046</v>
      </c>
      <c r="B80" s="28">
        <v>0.63400000000000001</v>
      </c>
      <c r="C80" s="28">
        <v>0.96399999999999997</v>
      </c>
      <c r="D80" s="28">
        <v>1.5980000000000001</v>
      </c>
    </row>
    <row r="81" spans="1:4" ht="15" customHeight="1">
      <c r="A81" s="7">
        <v>2047</v>
      </c>
      <c r="B81" s="28">
        <v>0.63100000000000001</v>
      </c>
      <c r="C81" s="28">
        <v>0.96699999999999997</v>
      </c>
      <c r="D81" s="28">
        <v>1.597</v>
      </c>
    </row>
    <row r="82" spans="1:4" ht="15" customHeight="1">
      <c r="A82" s="7">
        <v>2048</v>
      </c>
      <c r="B82" s="28">
        <v>0.628</v>
      </c>
      <c r="C82" s="28">
        <v>0.96899999999999997</v>
      </c>
      <c r="D82" s="28">
        <v>1.597</v>
      </c>
    </row>
    <row r="83" spans="1:4" ht="15" customHeight="1">
      <c r="A83" s="7">
        <v>2049</v>
      </c>
      <c r="B83" s="28">
        <v>0.626</v>
      </c>
      <c r="C83" s="28">
        <v>0.97099999999999997</v>
      </c>
      <c r="D83" s="28">
        <v>1.597</v>
      </c>
    </row>
    <row r="84" spans="1:4" ht="15" customHeight="1">
      <c r="A84" s="7">
        <v>2050</v>
      </c>
      <c r="B84" s="28">
        <v>0.624</v>
      </c>
      <c r="C84" s="28">
        <v>0.97299999999999998</v>
      </c>
      <c r="D84" s="28">
        <v>1.597</v>
      </c>
    </row>
    <row r="85" spans="1:4" ht="15" customHeight="1">
      <c r="A85" s="7">
        <v>2051</v>
      </c>
      <c r="B85" s="28">
        <v>0.622</v>
      </c>
      <c r="C85" s="28">
        <v>0.97399999999999998</v>
      </c>
      <c r="D85" s="28">
        <v>1.597</v>
      </c>
    </row>
    <row r="86" spans="1:4" ht="15" customHeight="1">
      <c r="A86" s="7">
        <v>2052</v>
      </c>
      <c r="B86" s="28">
        <v>0.621</v>
      </c>
      <c r="C86" s="28">
        <v>0.97599999999999998</v>
      </c>
      <c r="D86" s="28">
        <v>1.597</v>
      </c>
    </row>
    <row r="87" spans="1:4" ht="15" customHeight="1">
      <c r="A87" s="7">
        <v>2053</v>
      </c>
      <c r="B87" s="28">
        <v>0.62</v>
      </c>
      <c r="C87" s="28">
        <v>0.97599999999999998</v>
      </c>
      <c r="D87" s="28">
        <v>1.5960000000000001</v>
      </c>
    </row>
    <row r="88" spans="1:4" ht="15" customHeight="1">
      <c r="A88" s="7">
        <v>2054</v>
      </c>
      <c r="B88" s="28">
        <v>0.62</v>
      </c>
      <c r="C88" s="28">
        <v>0.97699999999999998</v>
      </c>
      <c r="D88" s="28">
        <v>1.5960000000000001</v>
      </c>
    </row>
    <row r="89" spans="1:4" ht="15" customHeight="1">
      <c r="A89" s="7">
        <v>2055</v>
      </c>
      <c r="B89" s="28">
        <v>0.61899999999999999</v>
      </c>
      <c r="C89" s="28">
        <v>0.97699999999999998</v>
      </c>
      <c r="D89" s="28">
        <v>1.5960000000000001</v>
      </c>
    </row>
    <row r="90" spans="1:4" ht="15" customHeight="1">
      <c r="A90" s="5"/>
      <c r="B90" s="5"/>
      <c r="C90" s="5"/>
      <c r="D90" s="5"/>
    </row>
    <row r="92" spans="1:4" ht="15" customHeight="1">
      <c r="A92" s="12" t="s">
        <v>7</v>
      </c>
    </row>
  </sheetData>
  <mergeCells count="2">
    <mergeCell ref="A5:D5"/>
    <mergeCell ref="A6:B6"/>
  </mergeCells>
  <hyperlinks>
    <hyperlink ref="A92" location="Contents!A1" display="Back to Table of Contents" xr:uid="{00000000-0004-0000-0D00-000001000000}"/>
    <hyperlink ref="A2" r:id="rId1" xr:uid="{4FB61196-5882-4BB9-ADE7-858538BF1882}"/>
  </hyperlinks>
  <pageMargins left="0.5" right="0.5" top="0.5" bottom="0.5" header="0" footer="0"/>
  <pageSetup scale="92" orientation="landscape" r:id="rId2"/>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8F926-1DD8-4884-9B9E-C6B4F9142076}">
  <sheetPr>
    <pageSetUpPr fitToPage="1"/>
  </sheetPr>
  <dimension ref="A1:D46"/>
  <sheetViews>
    <sheetView zoomScaleNormal="100" workbookViewId="0"/>
  </sheetViews>
  <sheetFormatPr baseColWidth="10" defaultColWidth="12.5" defaultRowHeight="15" customHeight="1"/>
  <cols>
    <col min="1" max="4" width="13.6640625" style="3" customWidth="1"/>
    <col min="5" max="16384" width="12.5" style="3"/>
  </cols>
  <sheetData>
    <row r="1" spans="1:4" ht="15" customHeight="1">
      <c r="A1" s="2" t="s">
        <v>39</v>
      </c>
    </row>
    <row r="2" spans="1:4" ht="15" customHeight="1">
      <c r="A2" s="14" t="s">
        <v>0</v>
      </c>
    </row>
    <row r="5" spans="1:4" ht="30" customHeight="1">
      <c r="A5" s="54" t="s">
        <v>44</v>
      </c>
      <c r="B5" s="54"/>
      <c r="C5" s="54"/>
      <c r="D5" s="54"/>
    </row>
    <row r="6" spans="1:4" ht="15" customHeight="1">
      <c r="A6" s="55" t="s">
        <v>15</v>
      </c>
      <c r="B6" s="55"/>
      <c r="C6" s="13"/>
      <c r="D6" s="13"/>
    </row>
    <row r="7" spans="1:4" ht="15" customHeight="1">
      <c r="A7" s="17"/>
      <c r="B7" s="44"/>
      <c r="C7" s="44"/>
      <c r="D7" s="44"/>
    </row>
    <row r="8" spans="1:4" ht="45.75" customHeight="1">
      <c r="A8" s="6"/>
      <c r="B8" s="49" t="s">
        <v>19</v>
      </c>
      <c r="C8" s="49" t="s">
        <v>20</v>
      </c>
      <c r="D8" s="49" t="s">
        <v>18</v>
      </c>
    </row>
    <row r="9" spans="1:4" ht="15" customHeight="1">
      <c r="A9" s="7">
        <v>2021</v>
      </c>
      <c r="B9" s="28">
        <v>1.99</v>
      </c>
      <c r="C9" s="28">
        <v>1.5920000000000001</v>
      </c>
      <c r="D9" s="28">
        <v>1.6619999999999999</v>
      </c>
    </row>
    <row r="10" spans="1:4" ht="15" customHeight="1">
      <c r="A10" s="7">
        <v>2022</v>
      </c>
      <c r="B10" s="28">
        <v>1.978</v>
      </c>
      <c r="C10" s="28">
        <v>1.5980000000000001</v>
      </c>
      <c r="D10" s="28">
        <v>1.665</v>
      </c>
    </row>
    <row r="11" spans="1:4" ht="15" customHeight="1">
      <c r="A11" s="7">
        <v>2023</v>
      </c>
      <c r="B11" s="28">
        <v>1.909</v>
      </c>
      <c r="C11" s="28">
        <v>1.5580000000000001</v>
      </c>
      <c r="D11" s="28">
        <v>1.625</v>
      </c>
    </row>
    <row r="12" spans="1:4" ht="15" customHeight="1">
      <c r="A12" s="7">
        <v>2024</v>
      </c>
      <c r="B12" s="28">
        <v>1.8979999999999999</v>
      </c>
      <c r="C12" s="28">
        <v>1.5580000000000001</v>
      </c>
      <c r="D12" s="28">
        <v>1.6240000000000001</v>
      </c>
    </row>
    <row r="13" spans="1:4" ht="15" customHeight="1">
      <c r="A13" s="7">
        <v>2025</v>
      </c>
      <c r="B13" s="28">
        <v>1.8819999999999999</v>
      </c>
      <c r="C13" s="28">
        <v>1.5580000000000001</v>
      </c>
      <c r="D13" s="28">
        <v>1.623</v>
      </c>
    </row>
    <row r="14" spans="1:4" ht="15" customHeight="1">
      <c r="A14" s="7">
        <v>2026</v>
      </c>
      <c r="B14" s="28">
        <v>1.87</v>
      </c>
      <c r="C14" s="28">
        <v>1.5580000000000001</v>
      </c>
      <c r="D14" s="28">
        <v>1.621</v>
      </c>
    </row>
    <row r="15" spans="1:4" ht="15" customHeight="1">
      <c r="A15" s="7">
        <v>2027</v>
      </c>
      <c r="B15" s="28">
        <v>1.8580000000000001</v>
      </c>
      <c r="C15" s="28">
        <v>1.5580000000000001</v>
      </c>
      <c r="D15" s="28">
        <v>1.6180000000000001</v>
      </c>
    </row>
    <row r="16" spans="1:4" ht="15" customHeight="1">
      <c r="A16" s="7">
        <v>2028</v>
      </c>
      <c r="B16" s="28">
        <v>1.847</v>
      </c>
      <c r="C16" s="28">
        <v>1.5580000000000001</v>
      </c>
      <c r="D16" s="28">
        <v>1.6160000000000001</v>
      </c>
    </row>
    <row r="17" spans="1:4" ht="15" customHeight="1">
      <c r="A17" s="7">
        <v>2029</v>
      </c>
      <c r="B17" s="28">
        <v>1.8380000000000001</v>
      </c>
      <c r="C17" s="28">
        <v>1.5580000000000001</v>
      </c>
      <c r="D17" s="28">
        <v>1.613</v>
      </c>
    </row>
    <row r="18" spans="1:4" ht="15" customHeight="1">
      <c r="A18" s="7">
        <v>2030</v>
      </c>
      <c r="B18" s="28">
        <v>1.83</v>
      </c>
      <c r="C18" s="28">
        <v>1.5580000000000001</v>
      </c>
      <c r="D18" s="28">
        <v>1.611</v>
      </c>
    </row>
    <row r="19" spans="1:4" ht="15" customHeight="1">
      <c r="A19" s="7">
        <v>2031</v>
      </c>
      <c r="B19" s="28">
        <v>1.823</v>
      </c>
      <c r="C19" s="28">
        <v>1.5580000000000001</v>
      </c>
      <c r="D19" s="28">
        <v>1.609</v>
      </c>
    </row>
    <row r="20" spans="1:4" ht="15" customHeight="1">
      <c r="A20" s="7">
        <v>2032</v>
      </c>
      <c r="B20" s="28">
        <v>1.8169999999999999</v>
      </c>
      <c r="C20" s="28">
        <v>1.5580000000000001</v>
      </c>
      <c r="D20" s="28">
        <v>1.6080000000000001</v>
      </c>
    </row>
    <row r="21" spans="1:4" ht="15" customHeight="1">
      <c r="A21" s="7">
        <v>2033</v>
      </c>
      <c r="B21" s="28">
        <v>1.8109999999999999</v>
      </c>
      <c r="C21" s="28">
        <v>1.5580000000000001</v>
      </c>
      <c r="D21" s="28">
        <v>1.6060000000000001</v>
      </c>
    </row>
    <row r="22" spans="1:4" ht="15" customHeight="1">
      <c r="A22" s="7">
        <v>2034</v>
      </c>
      <c r="B22" s="28">
        <v>1.806</v>
      </c>
      <c r="C22" s="28">
        <v>1.5580000000000001</v>
      </c>
      <c r="D22" s="28">
        <v>1.6040000000000001</v>
      </c>
    </row>
    <row r="23" spans="1:4" ht="15" customHeight="1">
      <c r="A23" s="7">
        <v>2035</v>
      </c>
      <c r="B23" s="28">
        <v>1.802</v>
      </c>
      <c r="C23" s="28">
        <v>1.5580000000000001</v>
      </c>
      <c r="D23" s="28">
        <v>1.603</v>
      </c>
    </row>
    <row r="24" spans="1:4" ht="15" customHeight="1">
      <c r="A24" s="7">
        <v>2036</v>
      </c>
      <c r="B24" s="28">
        <v>1.802</v>
      </c>
      <c r="C24" s="28">
        <v>1.5580000000000001</v>
      </c>
      <c r="D24" s="28">
        <v>1.6020000000000001</v>
      </c>
    </row>
    <row r="25" spans="1:4" ht="15" customHeight="1">
      <c r="A25" s="7">
        <v>2037</v>
      </c>
      <c r="B25" s="28">
        <v>1.802</v>
      </c>
      <c r="C25" s="28">
        <v>1.5580000000000001</v>
      </c>
      <c r="D25" s="28">
        <v>1.6020000000000001</v>
      </c>
    </row>
    <row r="26" spans="1:4" ht="15" customHeight="1">
      <c r="A26" s="7">
        <v>2038</v>
      </c>
      <c r="B26" s="28">
        <v>1.802</v>
      </c>
      <c r="C26" s="28">
        <v>1.5580000000000001</v>
      </c>
      <c r="D26" s="28">
        <v>1.601</v>
      </c>
    </row>
    <row r="27" spans="1:4" ht="15" customHeight="1">
      <c r="A27" s="7">
        <v>2039</v>
      </c>
      <c r="B27" s="28">
        <v>1.802</v>
      </c>
      <c r="C27" s="28">
        <v>1.5580000000000001</v>
      </c>
      <c r="D27" s="28">
        <v>1.601</v>
      </c>
    </row>
    <row r="28" spans="1:4" ht="15" customHeight="1">
      <c r="A28" s="7">
        <v>2040</v>
      </c>
      <c r="B28" s="28">
        <v>1.802</v>
      </c>
      <c r="C28" s="28">
        <v>1.5580000000000001</v>
      </c>
      <c r="D28" s="28">
        <v>1.6</v>
      </c>
    </row>
    <row r="29" spans="1:4" ht="15" customHeight="1">
      <c r="A29" s="7">
        <v>2041</v>
      </c>
      <c r="B29" s="28">
        <v>1.802</v>
      </c>
      <c r="C29" s="28">
        <v>1.5580000000000001</v>
      </c>
      <c r="D29" s="28">
        <v>1.6</v>
      </c>
    </row>
    <row r="30" spans="1:4" ht="15" customHeight="1">
      <c r="A30" s="7">
        <v>2042</v>
      </c>
      <c r="B30" s="28">
        <v>1.802</v>
      </c>
      <c r="C30" s="28">
        <v>1.5580000000000001</v>
      </c>
      <c r="D30" s="28">
        <v>1.599</v>
      </c>
    </row>
    <row r="31" spans="1:4" ht="15" customHeight="1">
      <c r="A31" s="7">
        <v>2043</v>
      </c>
      <c r="B31" s="28">
        <v>1.802</v>
      </c>
      <c r="C31" s="28">
        <v>1.5580000000000001</v>
      </c>
      <c r="D31" s="28">
        <v>1.599</v>
      </c>
    </row>
    <row r="32" spans="1:4" ht="15" customHeight="1">
      <c r="A32" s="7">
        <v>2044</v>
      </c>
      <c r="B32" s="28">
        <v>1.802</v>
      </c>
      <c r="C32" s="28">
        <v>1.5580000000000001</v>
      </c>
      <c r="D32" s="28">
        <v>1.5980000000000001</v>
      </c>
    </row>
    <row r="33" spans="1:4" ht="15" customHeight="1">
      <c r="A33" s="7">
        <v>2045</v>
      </c>
      <c r="B33" s="28">
        <v>1.802</v>
      </c>
      <c r="C33" s="28">
        <v>1.5580000000000001</v>
      </c>
      <c r="D33" s="28">
        <v>1.5980000000000001</v>
      </c>
    </row>
    <row r="34" spans="1:4" ht="15" customHeight="1">
      <c r="A34" s="7">
        <v>2046</v>
      </c>
      <c r="B34" s="28">
        <v>1.802</v>
      </c>
      <c r="C34" s="28">
        <v>1.5580000000000001</v>
      </c>
      <c r="D34" s="28">
        <v>1.5980000000000001</v>
      </c>
    </row>
    <row r="35" spans="1:4" ht="15" customHeight="1">
      <c r="A35" s="7">
        <v>2047</v>
      </c>
      <c r="B35" s="28">
        <v>1.802</v>
      </c>
      <c r="C35" s="28">
        <v>1.5580000000000001</v>
      </c>
      <c r="D35" s="28">
        <v>1.597</v>
      </c>
    </row>
    <row r="36" spans="1:4" ht="15" customHeight="1">
      <c r="A36" s="7">
        <v>2048</v>
      </c>
      <c r="B36" s="28">
        <v>1.802</v>
      </c>
      <c r="C36" s="28">
        <v>1.5580000000000001</v>
      </c>
      <c r="D36" s="28">
        <v>1.597</v>
      </c>
    </row>
    <row r="37" spans="1:4" ht="15" customHeight="1">
      <c r="A37" s="7">
        <v>2049</v>
      </c>
      <c r="B37" s="28">
        <v>1.802</v>
      </c>
      <c r="C37" s="28">
        <v>1.5580000000000001</v>
      </c>
      <c r="D37" s="28">
        <v>1.597</v>
      </c>
    </row>
    <row r="38" spans="1:4" ht="15" customHeight="1">
      <c r="A38" s="7">
        <v>2050</v>
      </c>
      <c r="B38" s="28">
        <v>1.802</v>
      </c>
      <c r="C38" s="28">
        <v>1.5580000000000001</v>
      </c>
      <c r="D38" s="28">
        <v>1.597</v>
      </c>
    </row>
    <row r="39" spans="1:4" ht="15" customHeight="1">
      <c r="A39" s="7">
        <v>2051</v>
      </c>
      <c r="B39" s="28">
        <v>1.802</v>
      </c>
      <c r="C39" s="28">
        <v>1.5580000000000001</v>
      </c>
      <c r="D39" s="28">
        <v>1.597</v>
      </c>
    </row>
    <row r="40" spans="1:4" ht="15" customHeight="1">
      <c r="A40" s="7">
        <v>2052</v>
      </c>
      <c r="B40" s="28">
        <v>1.802</v>
      </c>
      <c r="C40" s="28">
        <v>1.5580000000000001</v>
      </c>
      <c r="D40" s="28">
        <v>1.597</v>
      </c>
    </row>
    <row r="41" spans="1:4" ht="15" customHeight="1">
      <c r="A41" s="7">
        <v>2053</v>
      </c>
      <c r="B41" s="28">
        <v>1.802</v>
      </c>
      <c r="C41" s="28">
        <v>1.5580000000000001</v>
      </c>
      <c r="D41" s="28">
        <v>1.5960000000000001</v>
      </c>
    </row>
    <row r="42" spans="1:4" ht="15" customHeight="1">
      <c r="A42" s="7">
        <v>2054</v>
      </c>
      <c r="B42" s="28">
        <v>1.802</v>
      </c>
      <c r="C42" s="28">
        <v>1.5580000000000001</v>
      </c>
      <c r="D42" s="28">
        <v>1.5960000000000001</v>
      </c>
    </row>
    <row r="43" spans="1:4" ht="15" customHeight="1">
      <c r="A43" s="7">
        <v>2055</v>
      </c>
      <c r="B43" s="28">
        <v>1.802</v>
      </c>
      <c r="C43" s="28">
        <v>1.5580000000000001</v>
      </c>
      <c r="D43" s="28">
        <v>1.5960000000000001</v>
      </c>
    </row>
    <row r="44" spans="1:4" ht="15" customHeight="1">
      <c r="A44" s="5"/>
      <c r="B44" s="5"/>
      <c r="C44" s="5"/>
      <c r="D44" s="5"/>
    </row>
    <row r="46" spans="1:4" ht="15" customHeight="1">
      <c r="A46" s="12" t="s">
        <v>7</v>
      </c>
    </row>
  </sheetData>
  <mergeCells count="2">
    <mergeCell ref="A5:D5"/>
    <mergeCell ref="A6:B6"/>
  </mergeCells>
  <hyperlinks>
    <hyperlink ref="A46" location="Contents!A1" display="Back to Table of Contents" xr:uid="{08AA2274-843F-4C82-895A-89B46C00F58C}"/>
    <hyperlink ref="A2" r:id="rId1" xr:uid="{C4866896-E6BB-4F7C-A191-EDA8D1986BE7}"/>
  </hyperlinks>
  <pageMargins left="0.5" right="0.5" top="0.5" bottom="0.5" header="0" footer="0"/>
  <pageSetup scale="92" orientation="landscape" r:id="rId2"/>
  <headerFooter alignWithMargins="0"/>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autoPageBreaks="0"/>
  </sheetPr>
  <dimension ref="A1:C121"/>
  <sheetViews>
    <sheetView zoomScaleNormal="100" workbookViewId="0"/>
  </sheetViews>
  <sheetFormatPr baseColWidth="10" defaultColWidth="9.33203125" defaultRowHeight="15"/>
  <cols>
    <col min="1" max="2" width="13.6640625" customWidth="1"/>
    <col min="3" max="3" width="12.6640625" customWidth="1"/>
  </cols>
  <sheetData>
    <row r="1" spans="1:3" ht="15" customHeight="1">
      <c r="A1" s="2" t="s">
        <v>39</v>
      </c>
    </row>
    <row r="2" spans="1:3" ht="15" customHeight="1">
      <c r="A2" s="14" t="s">
        <v>0</v>
      </c>
    </row>
    <row r="3" spans="1:3" ht="15" customHeight="1"/>
    <row r="4" spans="1:3" ht="15" customHeight="1"/>
    <row r="5" spans="1:3" ht="30" customHeight="1">
      <c r="A5" s="56" t="s">
        <v>45</v>
      </c>
      <c r="B5" s="56"/>
      <c r="C5" s="56"/>
    </row>
    <row r="6" spans="1:3" s="3" customFormat="1" ht="15" customHeight="1">
      <c r="A6" s="57" t="s">
        <v>21</v>
      </c>
      <c r="B6" s="57"/>
    </row>
    <row r="7" spans="1:3" s="3" customFormat="1" ht="15" customHeight="1"/>
    <row r="8" spans="1:3" s="3" customFormat="1" ht="15" customHeight="1">
      <c r="A8" s="6"/>
      <c r="B8" s="6" t="s">
        <v>22</v>
      </c>
      <c r="C8" s="7"/>
    </row>
    <row r="9" spans="1:3" s="3" customFormat="1" ht="15" customHeight="1">
      <c r="A9" s="7">
        <v>1950</v>
      </c>
      <c r="B9" s="24">
        <v>1687.59</v>
      </c>
      <c r="C9" s="7"/>
    </row>
    <row r="10" spans="1:3" s="3" customFormat="1" ht="15" customHeight="1">
      <c r="A10" s="7">
        <v>1951</v>
      </c>
      <c r="B10" s="24">
        <v>1672.2439999999999</v>
      </c>
      <c r="C10" s="7"/>
    </row>
    <row r="11" spans="1:3" s="3" customFormat="1" ht="15" customHeight="1">
      <c r="A11" s="7">
        <v>1952</v>
      </c>
      <c r="B11" s="24">
        <v>1642.05</v>
      </c>
      <c r="C11" s="7"/>
    </row>
    <row r="12" spans="1:3" s="3" customFormat="1" ht="15" customHeight="1">
      <c r="A12" s="7">
        <v>1953</v>
      </c>
      <c r="B12" s="24">
        <v>1635.028</v>
      </c>
      <c r="C12" s="7"/>
    </row>
    <row r="13" spans="1:3" s="3" customFormat="1" ht="15" customHeight="1">
      <c r="A13" s="7">
        <v>1954</v>
      </c>
      <c r="B13" s="24">
        <v>1557.5309999999999</v>
      </c>
      <c r="C13" s="7"/>
    </row>
    <row r="14" spans="1:3" s="3" customFormat="1" ht="15" customHeight="1">
      <c r="A14" s="7">
        <v>1955</v>
      </c>
      <c r="B14" s="24">
        <v>1579.952</v>
      </c>
      <c r="C14" s="7"/>
    </row>
    <row r="15" spans="1:3" s="3" customFormat="1" ht="15" customHeight="1">
      <c r="A15" s="7">
        <v>1956</v>
      </c>
      <c r="B15" s="24">
        <v>1581.2670000000001</v>
      </c>
      <c r="C15" s="7"/>
    </row>
    <row r="16" spans="1:3" s="3" customFormat="1" ht="15" customHeight="1">
      <c r="A16" s="7">
        <v>1957</v>
      </c>
      <c r="B16" s="24">
        <v>1608.3969999999999</v>
      </c>
      <c r="C16" s="7"/>
    </row>
    <row r="17" spans="1:3" s="3" customFormat="1" ht="15" customHeight="1">
      <c r="A17" s="7">
        <v>1958</v>
      </c>
      <c r="B17" s="24">
        <v>1592.6369999999999</v>
      </c>
      <c r="C17" s="7"/>
    </row>
    <row r="18" spans="1:3" s="3" customFormat="1" ht="15" customHeight="1">
      <c r="A18" s="7">
        <v>1959</v>
      </c>
      <c r="B18" s="24">
        <v>1563.2729999999999</v>
      </c>
      <c r="C18" s="7"/>
    </row>
    <row r="19" spans="1:3" s="3" customFormat="1" ht="15" customHeight="1">
      <c r="A19" s="7">
        <v>1960</v>
      </c>
      <c r="B19" s="24">
        <v>1577.1179999999999</v>
      </c>
      <c r="C19" s="7"/>
    </row>
    <row r="20" spans="1:3" s="3" customFormat="1" ht="15" customHeight="1">
      <c r="A20" s="7">
        <v>1961</v>
      </c>
      <c r="B20" s="24">
        <v>1541.6690000000001</v>
      </c>
      <c r="C20" s="7"/>
    </row>
    <row r="21" spans="1:3" s="3" customFormat="1" ht="15" customHeight="1">
      <c r="A21" s="7">
        <v>1962</v>
      </c>
      <c r="B21" s="24">
        <v>1568.7629999999999</v>
      </c>
      <c r="C21" s="7"/>
    </row>
    <row r="22" spans="1:3" s="3" customFormat="1" ht="15" customHeight="1">
      <c r="A22" s="7">
        <v>1963</v>
      </c>
      <c r="B22" s="24">
        <v>1593.789</v>
      </c>
      <c r="C22" s="7"/>
    </row>
    <row r="23" spans="1:3" s="3" customFormat="1" ht="15" customHeight="1">
      <c r="A23" s="7">
        <v>1964</v>
      </c>
      <c r="B23" s="24">
        <v>1545.7159999999999</v>
      </c>
      <c r="C23" s="7"/>
    </row>
    <row r="24" spans="1:3" s="3" customFormat="1" ht="15" customHeight="1">
      <c r="A24" s="7">
        <v>1965</v>
      </c>
      <c r="B24" s="24">
        <v>1548.9649999999999</v>
      </c>
      <c r="C24" s="7"/>
    </row>
    <row r="25" spans="1:3" s="3" customFormat="1" ht="15" customHeight="1">
      <c r="A25" s="7">
        <v>1966</v>
      </c>
      <c r="B25" s="24">
        <v>1551.6990000000001</v>
      </c>
      <c r="C25" s="7"/>
    </row>
    <row r="26" spans="1:3" s="3" customFormat="1" ht="15" customHeight="1">
      <c r="A26" s="7">
        <v>1967</v>
      </c>
      <c r="B26" s="24">
        <v>1513.249</v>
      </c>
      <c r="C26" s="7"/>
    </row>
    <row r="27" spans="1:3" s="3" customFormat="1" ht="15" customHeight="1">
      <c r="A27" s="7">
        <v>1968</v>
      </c>
      <c r="B27" s="24">
        <v>1540.7639999999999</v>
      </c>
      <c r="C27" s="7"/>
    </row>
    <row r="28" spans="1:3" s="3" customFormat="1" ht="15" customHeight="1">
      <c r="A28" s="7">
        <v>1969</v>
      </c>
      <c r="B28" s="24">
        <v>1493.5940000000001</v>
      </c>
      <c r="C28" s="7"/>
    </row>
    <row r="29" spans="1:3" s="3" customFormat="1" ht="15" customHeight="1">
      <c r="A29" s="7">
        <v>1970</v>
      </c>
      <c r="B29" s="24">
        <v>1460.7170000000001</v>
      </c>
      <c r="C29" s="7"/>
    </row>
    <row r="30" spans="1:3" s="3" customFormat="1" ht="15" customHeight="1">
      <c r="A30" s="7">
        <v>1971</v>
      </c>
      <c r="B30" s="24">
        <v>1455.145</v>
      </c>
      <c r="C30" s="7"/>
    </row>
    <row r="31" spans="1:3" s="3" customFormat="1" ht="15" customHeight="1">
      <c r="A31" s="7">
        <v>1972</v>
      </c>
      <c r="B31" s="24">
        <v>1450.0350000000001</v>
      </c>
      <c r="C31" s="7"/>
    </row>
    <row r="32" spans="1:3" s="3" customFormat="1" ht="15" customHeight="1">
      <c r="A32" s="7">
        <v>1973</v>
      </c>
      <c r="B32" s="24">
        <v>1430.643</v>
      </c>
      <c r="C32" s="7"/>
    </row>
    <row r="33" spans="1:3" s="3" customFormat="1" ht="15" customHeight="1">
      <c r="A33" s="7">
        <v>1974</v>
      </c>
      <c r="B33" s="24">
        <v>1371.848</v>
      </c>
      <c r="C33" s="7"/>
    </row>
    <row r="34" spans="1:3" s="3" customFormat="1" ht="15" customHeight="1">
      <c r="A34" s="7">
        <v>1975</v>
      </c>
      <c r="B34" s="24">
        <v>1321.816</v>
      </c>
      <c r="C34" s="7"/>
    </row>
    <row r="35" spans="1:3" s="3" customFormat="1" ht="15" customHeight="1">
      <c r="A35" s="7">
        <v>1976</v>
      </c>
      <c r="B35" s="24">
        <v>1311.9359999999999</v>
      </c>
      <c r="C35" s="7"/>
    </row>
    <row r="36" spans="1:3" s="3" customFormat="1" ht="15" customHeight="1">
      <c r="A36" s="7">
        <v>1977</v>
      </c>
      <c r="B36" s="24">
        <v>1275.0740000000001</v>
      </c>
      <c r="C36" s="7"/>
    </row>
    <row r="37" spans="1:3" s="3" customFormat="1" ht="15" customHeight="1">
      <c r="A37" s="7">
        <v>1978</v>
      </c>
      <c r="B37" s="24">
        <v>1272.69</v>
      </c>
      <c r="C37" s="7"/>
    </row>
    <row r="38" spans="1:3" s="3" customFormat="1" ht="15" customHeight="1">
      <c r="A38" s="7">
        <v>1979</v>
      </c>
      <c r="B38" s="24">
        <v>1229.5899999999999</v>
      </c>
      <c r="C38" s="7"/>
    </row>
    <row r="39" spans="1:3" s="3" customFormat="1" ht="15" customHeight="1">
      <c r="A39" s="7">
        <v>1980</v>
      </c>
      <c r="B39" s="24">
        <v>1251.0989999999999</v>
      </c>
      <c r="C39" s="7"/>
    </row>
    <row r="40" spans="1:3" s="3" customFormat="1" ht="15" customHeight="1">
      <c r="A40" s="7">
        <v>1981</v>
      </c>
      <c r="B40" s="24">
        <v>1218.241</v>
      </c>
      <c r="C40" s="7"/>
    </row>
    <row r="41" spans="1:3" s="3" customFormat="1" ht="15" customHeight="1">
      <c r="A41" s="7">
        <v>1982</v>
      </c>
      <c r="B41" s="24">
        <v>1183.3130000000001</v>
      </c>
      <c r="C41" s="7"/>
    </row>
    <row r="42" spans="1:3" s="3" customFormat="1" ht="15" customHeight="1">
      <c r="A42" s="7">
        <v>1983</v>
      </c>
      <c r="B42" s="24">
        <v>1198.01</v>
      </c>
      <c r="C42" s="7"/>
    </row>
    <row r="43" spans="1:3" s="3" customFormat="1" ht="15" customHeight="1">
      <c r="A43" s="7">
        <v>1984</v>
      </c>
      <c r="B43" s="24">
        <v>1188.413</v>
      </c>
      <c r="C43" s="7"/>
    </row>
    <row r="44" spans="1:3" s="3" customFormat="1" ht="15" customHeight="1">
      <c r="A44" s="7">
        <v>1985</v>
      </c>
      <c r="B44" s="24">
        <v>1192.6130000000001</v>
      </c>
      <c r="C44" s="7"/>
    </row>
    <row r="45" spans="1:3" s="3" customFormat="1" ht="15" customHeight="1">
      <c r="A45" s="7">
        <v>1986</v>
      </c>
      <c r="B45" s="24">
        <v>1180.5219999999999</v>
      </c>
      <c r="C45" s="7"/>
    </row>
    <row r="46" spans="1:3" s="3" customFormat="1" ht="15" customHeight="1">
      <c r="A46" s="7">
        <v>1987</v>
      </c>
      <c r="B46" s="24">
        <v>1168.165</v>
      </c>
      <c r="C46" s="7"/>
    </row>
    <row r="47" spans="1:3" s="3" customFormat="1" ht="15" customHeight="1">
      <c r="A47" s="7">
        <v>1988</v>
      </c>
      <c r="B47" s="24">
        <v>1178.126</v>
      </c>
      <c r="C47" s="7"/>
    </row>
    <row r="48" spans="1:3" s="3" customFormat="1" ht="15" customHeight="1">
      <c r="A48" s="7">
        <v>1989</v>
      </c>
      <c r="B48" s="24">
        <v>1145.3520000000001</v>
      </c>
      <c r="C48" s="7"/>
    </row>
    <row r="49" spans="1:3" s="3" customFormat="1" ht="15" customHeight="1">
      <c r="A49" s="7">
        <v>1990</v>
      </c>
      <c r="B49" s="24">
        <v>1124.319</v>
      </c>
      <c r="C49" s="7"/>
    </row>
    <row r="50" spans="1:3" s="3" customFormat="1" ht="15" customHeight="1">
      <c r="A50" s="7">
        <v>1991</v>
      </c>
      <c r="B50" s="24">
        <v>1108.55</v>
      </c>
      <c r="C50" s="7"/>
    </row>
    <row r="51" spans="1:3" s="3" customFormat="1" ht="15" customHeight="1">
      <c r="A51" s="7">
        <v>1992</v>
      </c>
      <c r="B51" s="24">
        <v>1093.1969999999999</v>
      </c>
      <c r="C51" s="7"/>
    </row>
    <row r="52" spans="1:3" s="3" customFormat="1" ht="15" customHeight="1">
      <c r="A52" s="7">
        <v>1993</v>
      </c>
      <c r="B52" s="24">
        <v>1117.155</v>
      </c>
      <c r="C52" s="7"/>
    </row>
    <row r="53" spans="1:3" s="3" customFormat="1" ht="15" customHeight="1">
      <c r="A53" s="7">
        <v>1994</v>
      </c>
      <c r="B53" s="24">
        <v>1102.01</v>
      </c>
      <c r="C53" s="7"/>
    </row>
    <row r="54" spans="1:3" s="3" customFormat="1" ht="15" customHeight="1">
      <c r="A54" s="7">
        <v>1995</v>
      </c>
      <c r="B54" s="24">
        <v>1098.741</v>
      </c>
      <c r="C54" s="7"/>
    </row>
    <row r="55" spans="1:3" s="3" customFormat="1" ht="15" customHeight="1">
      <c r="A55" s="7">
        <v>1996</v>
      </c>
      <c r="B55" s="24">
        <v>1083.2429999999999</v>
      </c>
      <c r="C55" s="7"/>
    </row>
    <row r="56" spans="1:3" s="3" customFormat="1" ht="15" customHeight="1">
      <c r="A56" s="7">
        <v>1997</v>
      </c>
      <c r="B56" s="24">
        <v>1067.5260000000001</v>
      </c>
      <c r="C56" s="7"/>
    </row>
    <row r="57" spans="1:3" s="3" customFormat="1" ht="15" customHeight="1">
      <c r="A57" s="7">
        <v>1998</v>
      </c>
      <c r="B57" s="24">
        <v>1058.796</v>
      </c>
      <c r="C57" s="7"/>
    </row>
    <row r="58" spans="1:3" s="3" customFormat="1" ht="15" customHeight="1">
      <c r="A58" s="7">
        <v>1999</v>
      </c>
      <c r="B58" s="24">
        <v>1063.8720000000001</v>
      </c>
      <c r="C58" s="7"/>
    </row>
    <row r="59" spans="1:3" s="3" customFormat="1" ht="15" customHeight="1">
      <c r="A59" s="7">
        <v>2000</v>
      </c>
      <c r="B59" s="24">
        <v>1052.037</v>
      </c>
      <c r="C59" s="7"/>
    </row>
    <row r="60" spans="1:3" s="3" customFormat="1" ht="15" customHeight="1">
      <c r="A60" s="7">
        <v>2001</v>
      </c>
      <c r="B60" s="24">
        <v>1040.5989999999999</v>
      </c>
      <c r="C60" s="7"/>
    </row>
    <row r="61" spans="1:3" s="3" customFormat="1" ht="15" customHeight="1">
      <c r="A61" s="7">
        <v>2002</v>
      </c>
      <c r="B61" s="24">
        <v>1035.088</v>
      </c>
      <c r="C61" s="7"/>
    </row>
    <row r="62" spans="1:3" s="3" customFormat="1" ht="15" customHeight="1">
      <c r="A62" s="7">
        <v>2003</v>
      </c>
      <c r="B62" s="24">
        <v>1019.307</v>
      </c>
      <c r="C62" s="7"/>
    </row>
    <row r="63" spans="1:3" s="3" customFormat="1" ht="15" customHeight="1">
      <c r="A63" s="7">
        <v>2004</v>
      </c>
      <c r="B63" s="24">
        <v>982.255</v>
      </c>
      <c r="C63" s="7"/>
    </row>
    <row r="64" spans="1:3" s="3" customFormat="1" ht="15" customHeight="1">
      <c r="A64" s="7">
        <v>2005</v>
      </c>
      <c r="B64" s="24">
        <v>983.49099999999999</v>
      </c>
      <c r="C64" s="7"/>
    </row>
    <row r="65" spans="1:3" s="3" customFormat="1" ht="15" customHeight="1">
      <c r="A65" s="7">
        <v>2006</v>
      </c>
      <c r="B65" s="24">
        <v>959.80700000000002</v>
      </c>
      <c r="C65" s="7"/>
    </row>
    <row r="66" spans="1:3" s="3" customFormat="1" ht="15" customHeight="1">
      <c r="A66" s="7">
        <v>2007</v>
      </c>
      <c r="B66" s="24">
        <v>937.5</v>
      </c>
      <c r="C66" s="7"/>
    </row>
    <row r="67" spans="1:3" s="3" customFormat="1" ht="15" customHeight="1">
      <c r="A67" s="7">
        <v>2008</v>
      </c>
      <c r="B67" s="24">
        <v>937.71799999999996</v>
      </c>
      <c r="C67" s="7"/>
    </row>
    <row r="68" spans="1:3" s="3" customFormat="1" ht="15" customHeight="1">
      <c r="A68" s="7">
        <v>2009</v>
      </c>
      <c r="B68" s="24">
        <v>904.25599999999997</v>
      </c>
      <c r="C68" s="7"/>
    </row>
    <row r="69" spans="1:3" s="3" customFormat="1" ht="15" customHeight="1">
      <c r="A69" s="7">
        <v>2010</v>
      </c>
      <c r="B69" s="24">
        <v>896.71799999999996</v>
      </c>
      <c r="C69" s="7"/>
    </row>
    <row r="70" spans="1:3" s="3" customFormat="1" ht="15" customHeight="1">
      <c r="A70" s="7">
        <v>2011</v>
      </c>
      <c r="B70" s="24">
        <v>894.94200000000001</v>
      </c>
      <c r="C70" s="7"/>
    </row>
    <row r="71" spans="1:3" s="3" customFormat="1" ht="15" customHeight="1">
      <c r="A71" s="7">
        <v>2012</v>
      </c>
      <c r="B71" s="24">
        <v>885.88900000000001</v>
      </c>
      <c r="C71" s="7"/>
    </row>
    <row r="72" spans="1:3" s="3" customFormat="1" ht="15" customHeight="1">
      <c r="A72" s="7">
        <v>2013</v>
      </c>
      <c r="B72" s="24">
        <v>887.29499999999996</v>
      </c>
      <c r="C72" s="7"/>
    </row>
    <row r="73" spans="1:3" s="3" customFormat="1" ht="15" customHeight="1">
      <c r="A73" s="7">
        <v>2014</v>
      </c>
      <c r="B73" s="24">
        <v>878.00900000000001</v>
      </c>
      <c r="C73" s="7"/>
    </row>
    <row r="74" spans="1:3" s="3" customFormat="1" ht="15" customHeight="1">
      <c r="A74" s="7">
        <v>2015</v>
      </c>
      <c r="B74" s="24">
        <v>887.32600000000002</v>
      </c>
      <c r="C74" s="7"/>
    </row>
    <row r="75" spans="1:3" s="3" customFormat="1" ht="15" customHeight="1">
      <c r="A75" s="7">
        <v>2016</v>
      </c>
      <c r="B75" s="24">
        <v>879.72900000000004</v>
      </c>
      <c r="C75" s="7"/>
    </row>
    <row r="76" spans="1:3" s="3" customFormat="1" ht="15" customHeight="1">
      <c r="A76" s="7">
        <v>2017</v>
      </c>
      <c r="B76" s="24">
        <v>883.41600000000005</v>
      </c>
      <c r="C76" s="7"/>
    </row>
    <row r="77" spans="1:3" s="3" customFormat="1" ht="15" customHeight="1">
      <c r="A77" s="7">
        <v>2018</v>
      </c>
      <c r="B77" s="24">
        <v>874.38900000000001</v>
      </c>
      <c r="C77" s="7"/>
    </row>
    <row r="78" spans="1:3" s="3" customFormat="1" ht="15" customHeight="1">
      <c r="A78" s="7">
        <v>2019</v>
      </c>
      <c r="B78" s="25">
        <v>862.63099999999997</v>
      </c>
      <c r="C78" s="7"/>
    </row>
    <row r="79" spans="1:3" s="3" customFormat="1" ht="15" customHeight="1">
      <c r="A79" s="7">
        <v>2020</v>
      </c>
      <c r="B79" s="24">
        <v>996.97299999999996</v>
      </c>
      <c r="C79" s="7"/>
    </row>
    <row r="80" spans="1:3" s="3" customFormat="1" ht="15" customHeight="1">
      <c r="A80" s="7">
        <v>2021</v>
      </c>
      <c r="B80" s="24">
        <v>1013.439</v>
      </c>
      <c r="C80" s="7"/>
    </row>
    <row r="81" spans="1:3" s="3" customFormat="1" ht="15" customHeight="1">
      <c r="A81" s="7">
        <v>2022</v>
      </c>
      <c r="B81" s="24">
        <v>944.46</v>
      </c>
      <c r="C81" s="7"/>
    </row>
    <row r="82" spans="1:3" s="3" customFormat="1" ht="15" customHeight="1">
      <c r="A82" s="7">
        <v>2023</v>
      </c>
      <c r="B82" s="24">
        <v>883.16800000000001</v>
      </c>
      <c r="C82" s="7"/>
    </row>
    <row r="83" spans="1:3" s="3" customFormat="1" ht="15" customHeight="1">
      <c r="A83" s="7">
        <v>2024</v>
      </c>
      <c r="B83" s="24">
        <v>856.6</v>
      </c>
      <c r="C83" s="7"/>
    </row>
    <row r="84" spans="1:3" s="3" customFormat="1" ht="15" customHeight="1">
      <c r="A84" s="7">
        <v>2025</v>
      </c>
      <c r="B84" s="24">
        <v>845.87599999999998</v>
      </c>
      <c r="C84" s="7"/>
    </row>
    <row r="85" spans="1:3" s="3" customFormat="1" ht="15" customHeight="1">
      <c r="A85" s="7">
        <v>2026</v>
      </c>
      <c r="B85" s="24">
        <v>839.16800000000001</v>
      </c>
      <c r="C85" s="7"/>
    </row>
    <row r="86" spans="1:3" s="3" customFormat="1" ht="15" customHeight="1">
      <c r="A86" s="7">
        <v>2027</v>
      </c>
      <c r="B86" s="24">
        <v>831.39300000000003</v>
      </c>
      <c r="C86" s="7"/>
    </row>
    <row r="87" spans="1:3" s="3" customFormat="1" ht="15" customHeight="1">
      <c r="A87" s="7">
        <v>2028</v>
      </c>
      <c r="B87" s="24">
        <v>823.69799999999998</v>
      </c>
      <c r="C87" s="7"/>
    </row>
    <row r="88" spans="1:3" s="3" customFormat="1" ht="15" customHeight="1">
      <c r="A88" s="7">
        <v>2029</v>
      </c>
      <c r="B88" s="24">
        <v>816.08299999999997</v>
      </c>
      <c r="C88" s="7"/>
    </row>
    <row r="89" spans="1:3" s="3" customFormat="1" ht="15" customHeight="1">
      <c r="A89" s="7">
        <v>2030</v>
      </c>
      <c r="B89" s="24">
        <v>808.54700000000003</v>
      </c>
      <c r="C89" s="7"/>
    </row>
    <row r="90" spans="1:3" s="3" customFormat="1" ht="15" customHeight="1">
      <c r="A90" s="7">
        <v>2031</v>
      </c>
      <c r="B90" s="24">
        <v>801.08900000000006</v>
      </c>
      <c r="C90" s="7"/>
    </row>
    <row r="91" spans="1:3" s="3" customFormat="1" ht="15" customHeight="1">
      <c r="A91" s="7">
        <v>2032</v>
      </c>
      <c r="B91" s="24">
        <v>793.70899999999995</v>
      </c>
      <c r="C91" s="7"/>
    </row>
    <row r="92" spans="1:3" s="3" customFormat="1" ht="15" customHeight="1">
      <c r="A92" s="7">
        <v>2033</v>
      </c>
      <c r="B92" s="24">
        <v>786.404</v>
      </c>
      <c r="C92" s="7"/>
    </row>
    <row r="93" spans="1:3" s="3" customFormat="1" ht="15" customHeight="1">
      <c r="A93" s="7">
        <v>2034</v>
      </c>
      <c r="B93" s="24">
        <v>779.17600000000004</v>
      </c>
      <c r="C93" s="7"/>
    </row>
    <row r="94" spans="1:3" s="3" customFormat="1" ht="15" customHeight="1">
      <c r="A94" s="7">
        <v>2035</v>
      </c>
      <c r="B94" s="24">
        <v>772.02099999999996</v>
      </c>
      <c r="C94" s="7"/>
    </row>
    <row r="95" spans="1:3" s="3" customFormat="1" ht="15" customHeight="1">
      <c r="A95" s="7">
        <v>2036</v>
      </c>
      <c r="B95" s="24">
        <v>764.94100000000003</v>
      </c>
      <c r="C95" s="7"/>
    </row>
    <row r="96" spans="1:3" s="3" customFormat="1" ht="15" customHeight="1">
      <c r="A96" s="7">
        <v>2037</v>
      </c>
      <c r="B96" s="24">
        <v>757.93299999999999</v>
      </c>
      <c r="C96" s="7"/>
    </row>
    <row r="97" spans="1:3" s="3" customFormat="1" ht="15" customHeight="1">
      <c r="A97" s="7">
        <v>2038</v>
      </c>
      <c r="B97" s="24">
        <v>750.99699999999996</v>
      </c>
      <c r="C97" s="7"/>
    </row>
    <row r="98" spans="1:3" s="3" customFormat="1" ht="15" customHeight="1">
      <c r="A98" s="7">
        <v>2039</v>
      </c>
      <c r="B98" s="24">
        <v>744.13300000000004</v>
      </c>
      <c r="C98" s="7"/>
    </row>
    <row r="99" spans="1:3" s="3" customFormat="1" ht="15" customHeight="1">
      <c r="A99" s="7">
        <v>2040</v>
      </c>
      <c r="B99" s="24">
        <v>737.33900000000006</v>
      </c>
      <c r="C99" s="7"/>
    </row>
    <row r="100" spans="1:3" s="3" customFormat="1" ht="15" customHeight="1">
      <c r="A100" s="7">
        <v>2041</v>
      </c>
      <c r="B100" s="24">
        <v>730.61500000000001</v>
      </c>
      <c r="C100" s="7"/>
    </row>
    <row r="101" spans="1:3" s="3" customFormat="1" ht="15" customHeight="1">
      <c r="A101" s="7">
        <v>2042</v>
      </c>
      <c r="B101" s="24">
        <v>723.96</v>
      </c>
      <c r="C101" s="7"/>
    </row>
    <row r="102" spans="1:3" s="3" customFormat="1" ht="15" customHeight="1">
      <c r="A102" s="7">
        <v>2043</v>
      </c>
      <c r="B102" s="24">
        <v>717.37300000000005</v>
      </c>
      <c r="C102" s="7"/>
    </row>
    <row r="103" spans="1:3" s="3" customFormat="1" ht="15" customHeight="1">
      <c r="A103" s="7">
        <v>2044</v>
      </c>
      <c r="B103" s="24">
        <v>710.85299999999995</v>
      </c>
      <c r="C103" s="7"/>
    </row>
    <row r="104" spans="1:3" s="3" customFormat="1" ht="15" customHeight="1">
      <c r="A104" s="7">
        <v>2045</v>
      </c>
      <c r="B104" s="24">
        <v>704.4</v>
      </c>
      <c r="C104" s="7"/>
    </row>
    <row r="105" spans="1:3" s="3" customFormat="1" ht="15" customHeight="1">
      <c r="A105" s="7">
        <v>2046</v>
      </c>
      <c r="B105" s="24">
        <v>698.01300000000003</v>
      </c>
      <c r="C105" s="7"/>
    </row>
    <row r="106" spans="1:3" s="3" customFormat="1" ht="15" customHeight="1">
      <c r="A106" s="7">
        <v>2047</v>
      </c>
      <c r="B106" s="24">
        <v>691.69100000000003</v>
      </c>
      <c r="C106" s="7"/>
    </row>
    <row r="107" spans="1:3" s="3" customFormat="1" ht="15" customHeight="1">
      <c r="A107" s="7">
        <v>2048</v>
      </c>
      <c r="B107" s="24">
        <v>685.43299999999999</v>
      </c>
      <c r="C107" s="7"/>
    </row>
    <row r="108" spans="1:3" s="3" customFormat="1" ht="15" customHeight="1">
      <c r="A108" s="7">
        <v>2049</v>
      </c>
      <c r="B108" s="24">
        <v>679.23900000000003</v>
      </c>
      <c r="C108" s="7"/>
    </row>
    <row r="109" spans="1:3" s="3" customFormat="1" ht="15" customHeight="1">
      <c r="A109" s="7">
        <v>2050</v>
      </c>
      <c r="B109" s="24">
        <v>673.10799999999995</v>
      </c>
      <c r="C109" s="7"/>
    </row>
    <row r="110" spans="1:3" s="3" customFormat="1" ht="15" customHeight="1">
      <c r="A110" s="7">
        <v>2051</v>
      </c>
      <c r="B110" s="24">
        <v>667.03899999999999</v>
      </c>
      <c r="C110" s="7"/>
    </row>
    <row r="111" spans="1:3" s="3" customFormat="1" ht="15" customHeight="1">
      <c r="A111" s="7">
        <v>2052</v>
      </c>
      <c r="B111" s="24">
        <v>661.03200000000004</v>
      </c>
      <c r="C111" s="7"/>
    </row>
    <row r="112" spans="1:3" s="3" customFormat="1" ht="15" customHeight="1">
      <c r="A112" s="7">
        <v>2053</v>
      </c>
      <c r="B112" s="24">
        <v>655.08600000000001</v>
      </c>
      <c r="C112" s="7"/>
    </row>
    <row r="113" spans="1:3" s="3" customFormat="1" ht="15" customHeight="1">
      <c r="A113" s="7">
        <v>2054</v>
      </c>
      <c r="B113" s="24">
        <v>649.19899999999996</v>
      </c>
      <c r="C113" s="7"/>
    </row>
    <row r="114" spans="1:3" s="3" customFormat="1" ht="15" customHeight="1">
      <c r="A114" s="7">
        <v>2055</v>
      </c>
      <c r="B114" s="24">
        <v>643.37300000000005</v>
      </c>
      <c r="C114" s="7"/>
    </row>
    <row r="115" spans="1:3" s="3" customFormat="1" ht="15" customHeight="1">
      <c r="A115" s="6"/>
      <c r="B115" s="5"/>
    </row>
    <row r="116" spans="1:3" s="3" customFormat="1" ht="15" customHeight="1"/>
    <row r="117" spans="1:3" s="3" customFormat="1" ht="15" customHeight="1">
      <c r="A117" s="12" t="s">
        <v>7</v>
      </c>
    </row>
    <row r="118" spans="1:3" ht="15" customHeight="1"/>
    <row r="119" spans="1:3" ht="15" customHeight="1"/>
    <row r="120" spans="1:3" ht="15" customHeight="1"/>
    <row r="121" spans="1:3" ht="15" customHeight="1"/>
  </sheetData>
  <mergeCells count="2">
    <mergeCell ref="A5:C5"/>
    <mergeCell ref="A6:B6"/>
  </mergeCells>
  <hyperlinks>
    <hyperlink ref="A117" location="Contents!A1" display="Back to Table of Contents" xr:uid="{00000000-0004-0000-0E00-000001000000}"/>
    <hyperlink ref="A2" r:id="rId1" xr:uid="{4F484E39-FB67-4435-ACD7-8D2FFCE6D084}"/>
  </hyperlinks>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autoPageBreaks="0" fitToPage="1"/>
  </sheetPr>
  <dimension ref="A1:G67"/>
  <sheetViews>
    <sheetView zoomScaleNormal="100" workbookViewId="0"/>
  </sheetViews>
  <sheetFormatPr baseColWidth="10" defaultColWidth="10.6640625" defaultRowHeight="15" customHeight="1"/>
  <cols>
    <col min="1" max="2" width="12.6640625" style="1" customWidth="1"/>
    <col min="3" max="11" width="8.33203125" style="1" customWidth="1"/>
    <col min="12" max="16384" width="10.6640625" style="1"/>
  </cols>
  <sheetData>
    <row r="1" spans="1:7" ht="15" customHeight="1">
      <c r="A1" s="2" t="s">
        <v>39</v>
      </c>
    </row>
    <row r="2" spans="1:7" ht="15" customHeight="1">
      <c r="A2" s="14" t="s">
        <v>0</v>
      </c>
    </row>
    <row r="5" spans="1:7" s="4" customFormat="1" ht="30" customHeight="1">
      <c r="A5" s="58" t="s">
        <v>23</v>
      </c>
      <c r="B5" s="58"/>
      <c r="C5" s="58"/>
      <c r="D5" s="21"/>
      <c r="E5" s="21"/>
      <c r="F5" s="21"/>
      <c r="G5" s="21"/>
    </row>
    <row r="6" spans="1:7" s="3" customFormat="1" ht="15" customHeight="1">
      <c r="A6" s="5" t="s">
        <v>8</v>
      </c>
      <c r="B6" s="5"/>
    </row>
    <row r="7" spans="1:7" s="3" customFormat="1" ht="15" customHeight="1"/>
    <row r="8" spans="1:7" s="3" customFormat="1" ht="30" customHeight="1">
      <c r="A8" s="6"/>
      <c r="B8" s="49" t="s">
        <v>6</v>
      </c>
    </row>
    <row r="9" spans="1:7" s="3" customFormat="1" ht="15" customHeight="1">
      <c r="A9" s="7">
        <v>2000</v>
      </c>
      <c r="B9" s="24">
        <v>1250</v>
      </c>
      <c r="C9" s="8"/>
      <c r="D9" s="32"/>
      <c r="E9" s="8"/>
      <c r="F9" s="8"/>
      <c r="G9" s="9"/>
    </row>
    <row r="10" spans="1:7" s="3" customFormat="1" ht="15" customHeight="1">
      <c r="A10" s="7">
        <v>2001</v>
      </c>
      <c r="B10" s="24">
        <v>1372</v>
      </c>
      <c r="C10" s="8"/>
      <c r="D10" s="32"/>
      <c r="E10" s="8"/>
      <c r="F10" s="8"/>
      <c r="G10" s="9"/>
    </row>
    <row r="11" spans="1:7" s="3" customFormat="1" ht="15" customHeight="1">
      <c r="A11" s="7">
        <v>2002</v>
      </c>
      <c r="B11" s="24">
        <v>1307</v>
      </c>
      <c r="C11" s="8"/>
      <c r="D11" s="32"/>
      <c r="E11" s="8"/>
      <c r="F11" s="8"/>
      <c r="G11" s="9"/>
    </row>
    <row r="12" spans="1:7" s="3" customFormat="1" ht="15" customHeight="1">
      <c r="A12" s="7">
        <v>2003</v>
      </c>
      <c r="B12" s="24">
        <v>1155</v>
      </c>
      <c r="C12" s="8"/>
      <c r="D12" s="32"/>
      <c r="E12" s="8"/>
      <c r="F12" s="8"/>
      <c r="G12" s="9"/>
    </row>
    <row r="13" spans="1:7" s="3" customFormat="1" ht="15" customHeight="1">
      <c r="A13" s="7">
        <v>2004</v>
      </c>
      <c r="B13" s="24">
        <v>1328</v>
      </c>
      <c r="C13" s="8"/>
      <c r="D13" s="32"/>
      <c r="E13" s="8"/>
      <c r="F13" s="8"/>
      <c r="G13" s="9"/>
    </row>
    <row r="14" spans="1:7" s="3" customFormat="1" ht="15" customHeight="1">
      <c r="A14" s="7">
        <v>2005</v>
      </c>
      <c r="B14" s="24">
        <v>1884</v>
      </c>
      <c r="C14" s="8"/>
      <c r="D14" s="32"/>
      <c r="E14" s="8"/>
      <c r="F14" s="8"/>
      <c r="G14" s="9"/>
    </row>
    <row r="15" spans="1:7" s="3" customFormat="1" ht="15" customHeight="1">
      <c r="A15" s="7">
        <v>2006</v>
      </c>
      <c r="B15" s="24">
        <v>1688</v>
      </c>
      <c r="C15" s="8"/>
      <c r="D15" s="32"/>
      <c r="E15" s="8"/>
      <c r="F15" s="8"/>
      <c r="G15" s="9"/>
    </row>
    <row r="16" spans="1:7" s="3" customFormat="1" ht="15" customHeight="1">
      <c r="A16" s="7">
        <v>2007</v>
      </c>
      <c r="B16" s="24">
        <v>889</v>
      </c>
      <c r="C16" s="8"/>
      <c r="D16" s="32"/>
      <c r="E16" s="8"/>
      <c r="F16" s="8"/>
      <c r="G16" s="9"/>
    </row>
    <row r="17" spans="1:7" s="3" customFormat="1" ht="15" customHeight="1">
      <c r="A17" s="7">
        <v>2008</v>
      </c>
      <c r="B17" s="24">
        <v>174</v>
      </c>
      <c r="C17" s="8"/>
      <c r="D17" s="32"/>
      <c r="E17" s="8"/>
      <c r="F17" s="8"/>
      <c r="G17" s="9"/>
    </row>
    <row r="18" spans="1:7" s="3" customFormat="1" ht="15" customHeight="1">
      <c r="A18" s="7">
        <v>2009</v>
      </c>
      <c r="B18" s="24">
        <v>899</v>
      </c>
      <c r="C18" s="8"/>
      <c r="D18" s="32"/>
      <c r="E18" s="8"/>
      <c r="F18" s="8"/>
      <c r="G18" s="9"/>
    </row>
    <row r="19" spans="1:7" s="3" customFormat="1" ht="15" customHeight="1">
      <c r="A19" s="7">
        <v>2010</v>
      </c>
      <c r="B19" s="24">
        <v>803</v>
      </c>
      <c r="C19" s="8"/>
      <c r="D19" s="32"/>
      <c r="E19" s="8"/>
      <c r="F19" s="8"/>
      <c r="G19" s="9"/>
    </row>
    <row r="20" spans="1:7" s="3" customFormat="1" ht="15" customHeight="1">
      <c r="A20" s="7">
        <v>2011</v>
      </c>
      <c r="B20" s="24">
        <v>728</v>
      </c>
      <c r="C20" s="8"/>
      <c r="D20" s="32"/>
      <c r="E20" s="8"/>
      <c r="F20" s="8"/>
      <c r="G20" s="9"/>
    </row>
    <row r="21" spans="1:7" s="3" customFormat="1" ht="15" customHeight="1">
      <c r="A21" s="7">
        <v>2012</v>
      </c>
      <c r="B21" s="24">
        <v>653</v>
      </c>
      <c r="C21" s="8"/>
      <c r="D21" s="32"/>
      <c r="E21" s="8"/>
      <c r="F21" s="8"/>
      <c r="G21" s="9"/>
    </row>
    <row r="22" spans="1:7" s="3" customFormat="1" ht="15" customHeight="1">
      <c r="A22" s="7">
        <v>2013</v>
      </c>
      <c r="B22" s="24">
        <v>816</v>
      </c>
      <c r="C22" s="8"/>
      <c r="D22" s="32"/>
      <c r="E22" s="8"/>
      <c r="F22" s="8"/>
      <c r="G22" s="9"/>
    </row>
    <row r="23" spans="1:7" s="3" customFormat="1" ht="15" customHeight="1">
      <c r="A23" s="7">
        <v>2014</v>
      </c>
      <c r="B23" s="24">
        <v>1637</v>
      </c>
      <c r="C23" s="8"/>
      <c r="D23" s="32"/>
      <c r="E23" s="8"/>
      <c r="F23" s="8"/>
      <c r="G23" s="9"/>
    </row>
    <row r="24" spans="1:7" s="3" customFormat="1" ht="15" customHeight="1">
      <c r="A24" s="7">
        <v>2015</v>
      </c>
      <c r="B24" s="24">
        <v>1475</v>
      </c>
      <c r="C24" s="8"/>
      <c r="D24" s="32"/>
      <c r="E24" s="8"/>
      <c r="F24" s="8"/>
      <c r="G24" s="9"/>
    </row>
    <row r="25" spans="1:7" s="3" customFormat="1" ht="15" customHeight="1">
      <c r="A25" s="7">
        <v>2016</v>
      </c>
      <c r="B25" s="24">
        <v>882</v>
      </c>
      <c r="C25" s="8"/>
      <c r="D25" s="32"/>
      <c r="E25" s="8"/>
      <c r="F25" s="8"/>
      <c r="G25" s="9"/>
    </row>
    <row r="26" spans="1:7" s="3" customFormat="1" ht="15" customHeight="1">
      <c r="A26" s="7">
        <v>2017</v>
      </c>
      <c r="B26" s="24">
        <v>1096</v>
      </c>
      <c r="C26" s="8"/>
      <c r="D26" s="32"/>
      <c r="E26" s="8"/>
      <c r="F26" s="8"/>
      <c r="G26" s="9"/>
    </row>
    <row r="27" spans="1:7" s="3" customFormat="1" ht="15" customHeight="1">
      <c r="A27" s="7">
        <v>2018</v>
      </c>
      <c r="B27" s="24">
        <v>667</v>
      </c>
      <c r="C27" s="8"/>
      <c r="D27" s="32"/>
      <c r="E27" s="8"/>
      <c r="F27" s="8"/>
      <c r="G27" s="9"/>
    </row>
    <row r="28" spans="1:7" s="3" customFormat="1" ht="15" customHeight="1">
      <c r="A28" s="7">
        <v>2019</v>
      </c>
      <c r="B28" s="24">
        <v>411</v>
      </c>
      <c r="C28" s="8"/>
      <c r="D28" s="32"/>
      <c r="E28" s="8"/>
      <c r="F28" s="8"/>
      <c r="G28" s="9"/>
    </row>
    <row r="29" spans="1:7" s="3" customFormat="1" ht="15" customHeight="1">
      <c r="A29" s="7">
        <v>2020</v>
      </c>
      <c r="B29" s="24">
        <v>824</v>
      </c>
      <c r="C29" s="8"/>
      <c r="D29" s="32"/>
      <c r="E29" s="8"/>
      <c r="F29" s="8"/>
      <c r="G29" s="9"/>
    </row>
    <row r="30" spans="1:7" s="3" customFormat="1" ht="15" customHeight="1">
      <c r="A30" s="7">
        <v>2021</v>
      </c>
      <c r="B30" s="24">
        <v>1477</v>
      </c>
      <c r="C30" s="8"/>
      <c r="D30" s="32"/>
      <c r="E30" s="8"/>
      <c r="F30" s="8"/>
      <c r="G30" s="9"/>
    </row>
    <row r="31" spans="1:7" s="3" customFormat="1" ht="15" customHeight="1">
      <c r="A31" s="7">
        <v>2022</v>
      </c>
      <c r="B31" s="24">
        <v>2824</v>
      </c>
      <c r="C31" s="8"/>
      <c r="D31" s="32"/>
      <c r="E31" s="8"/>
      <c r="F31" s="8"/>
      <c r="G31" s="9"/>
    </row>
    <row r="32" spans="1:7" s="3" customFormat="1" ht="15" customHeight="1">
      <c r="A32" s="7">
        <v>2023</v>
      </c>
      <c r="B32" s="24">
        <v>3301</v>
      </c>
      <c r="C32" s="8"/>
      <c r="D32" s="32"/>
      <c r="E32" s="8"/>
      <c r="F32" s="8"/>
      <c r="G32" s="9"/>
    </row>
    <row r="33" spans="1:7" s="3" customFormat="1" ht="15" customHeight="1">
      <c r="A33" s="7">
        <v>2024</v>
      </c>
      <c r="B33" s="24">
        <v>2707.9459999999999</v>
      </c>
      <c r="C33" s="8"/>
      <c r="D33" s="32"/>
      <c r="E33" s="8"/>
      <c r="F33" s="8"/>
      <c r="G33" s="9"/>
    </row>
    <row r="34" spans="1:7" s="3" customFormat="1" ht="15" customHeight="1">
      <c r="A34" s="7">
        <v>2025</v>
      </c>
      <c r="B34" s="24">
        <v>2010.35</v>
      </c>
      <c r="C34" s="8"/>
      <c r="D34" s="32"/>
      <c r="E34" s="8"/>
      <c r="F34" s="8"/>
      <c r="G34" s="9"/>
    </row>
    <row r="35" spans="1:7" s="3" customFormat="1" ht="15" customHeight="1">
      <c r="A35" s="7">
        <v>2026</v>
      </c>
      <c r="B35" s="24">
        <v>1562.7670000000001</v>
      </c>
      <c r="C35" s="8"/>
      <c r="D35" s="32"/>
      <c r="E35" s="8"/>
      <c r="F35" s="8"/>
      <c r="G35" s="9"/>
    </row>
    <row r="36" spans="1:7" s="3" customFormat="1" ht="15" customHeight="1">
      <c r="A36" s="7">
        <v>2027</v>
      </c>
      <c r="B36" s="24">
        <v>1265.1949999999999</v>
      </c>
      <c r="C36" s="8"/>
      <c r="D36" s="32"/>
      <c r="E36" s="8"/>
      <c r="F36" s="8"/>
      <c r="G36" s="9"/>
    </row>
    <row r="37" spans="1:7" s="3" customFormat="1" ht="15" customHeight="1">
      <c r="A37" s="7">
        <v>2028</v>
      </c>
      <c r="B37" s="24">
        <v>1067.636</v>
      </c>
      <c r="C37" s="8"/>
      <c r="D37" s="32"/>
      <c r="E37" s="8"/>
      <c r="F37" s="8"/>
      <c r="G37" s="9"/>
    </row>
    <row r="38" spans="1:7" s="3" customFormat="1" ht="15" customHeight="1">
      <c r="A38" s="7">
        <v>2029</v>
      </c>
      <c r="B38" s="24">
        <v>1070.088</v>
      </c>
      <c r="C38" s="8"/>
      <c r="D38" s="32"/>
      <c r="E38" s="8"/>
      <c r="F38" s="8"/>
      <c r="G38" s="9"/>
    </row>
    <row r="39" spans="1:7" s="3" customFormat="1" ht="15" customHeight="1">
      <c r="A39" s="7">
        <v>2030</v>
      </c>
      <c r="B39" s="24">
        <v>1072.5530000000001</v>
      </c>
      <c r="C39" s="8"/>
      <c r="D39" s="32"/>
      <c r="E39" s="8"/>
      <c r="F39" s="8"/>
      <c r="G39" s="9"/>
    </row>
    <row r="40" spans="1:7" s="3" customFormat="1" ht="15" customHeight="1">
      <c r="A40" s="7">
        <v>2031</v>
      </c>
      <c r="B40" s="24">
        <v>1075.03</v>
      </c>
      <c r="C40" s="8"/>
      <c r="D40" s="32"/>
      <c r="E40" s="8"/>
      <c r="F40" s="8"/>
      <c r="G40" s="9"/>
    </row>
    <row r="41" spans="1:7" s="3" customFormat="1" ht="15" customHeight="1">
      <c r="A41" s="7">
        <v>2032</v>
      </c>
      <c r="B41" s="24">
        <v>1077.52</v>
      </c>
      <c r="C41" s="8"/>
      <c r="D41" s="32"/>
      <c r="E41" s="8"/>
      <c r="F41" s="8"/>
      <c r="G41" s="9"/>
    </row>
    <row r="42" spans="1:7" s="3" customFormat="1" ht="15" customHeight="1">
      <c r="A42" s="7">
        <v>2033</v>
      </c>
      <c r="B42" s="24">
        <v>1080.0219999999999</v>
      </c>
      <c r="C42" s="8"/>
      <c r="D42" s="32"/>
      <c r="E42" s="8"/>
      <c r="F42" s="8"/>
      <c r="G42" s="9"/>
    </row>
    <row r="43" spans="1:7" s="3" customFormat="1" ht="15" customHeight="1">
      <c r="A43" s="7">
        <v>2034</v>
      </c>
      <c r="B43" s="24">
        <v>1082.537</v>
      </c>
      <c r="C43" s="8"/>
      <c r="D43" s="32"/>
      <c r="E43" s="8"/>
      <c r="F43" s="8"/>
      <c r="G43" s="9"/>
    </row>
    <row r="44" spans="1:7" s="3" customFormat="1" ht="15" customHeight="1">
      <c r="A44" s="7">
        <v>2035</v>
      </c>
      <c r="B44" s="24">
        <v>1085.0640000000001</v>
      </c>
      <c r="C44" s="8"/>
      <c r="D44" s="32"/>
      <c r="E44" s="8"/>
      <c r="F44" s="8"/>
      <c r="G44" s="9"/>
    </row>
    <row r="45" spans="1:7" s="3" customFormat="1" ht="15" customHeight="1">
      <c r="A45" s="7">
        <v>2036</v>
      </c>
      <c r="B45" s="24">
        <v>1087.604</v>
      </c>
      <c r="C45" s="8"/>
      <c r="D45" s="32"/>
      <c r="E45" s="8"/>
      <c r="F45" s="8"/>
      <c r="G45" s="9"/>
    </row>
    <row r="46" spans="1:7" s="3" customFormat="1" ht="15" customHeight="1">
      <c r="A46" s="7">
        <v>2037</v>
      </c>
      <c r="B46" s="24">
        <v>1090.1559999999999</v>
      </c>
      <c r="C46" s="8"/>
      <c r="D46" s="32"/>
      <c r="E46" s="8"/>
      <c r="F46" s="8"/>
      <c r="G46" s="9"/>
    </row>
    <row r="47" spans="1:7" s="3" customFormat="1" ht="15" customHeight="1">
      <c r="A47" s="7">
        <v>2038</v>
      </c>
      <c r="B47" s="24">
        <v>1092.721</v>
      </c>
      <c r="C47" s="8"/>
      <c r="D47" s="32"/>
      <c r="E47" s="8"/>
      <c r="F47" s="8"/>
      <c r="G47" s="9"/>
    </row>
    <row r="48" spans="1:7" s="3" customFormat="1" ht="15" customHeight="1">
      <c r="A48" s="7">
        <v>2039</v>
      </c>
      <c r="B48" s="24">
        <v>1095.299</v>
      </c>
      <c r="C48" s="8"/>
      <c r="D48" s="32"/>
      <c r="E48" s="8"/>
      <c r="F48" s="8"/>
      <c r="G48" s="9"/>
    </row>
    <row r="49" spans="1:7" s="3" customFormat="1" ht="15" customHeight="1">
      <c r="A49" s="7">
        <v>2040</v>
      </c>
      <c r="B49" s="24">
        <v>1097.8900000000001</v>
      </c>
      <c r="C49" s="8"/>
      <c r="D49" s="32"/>
      <c r="E49" s="8"/>
      <c r="F49" s="8"/>
      <c r="G49" s="9"/>
    </row>
    <row r="50" spans="1:7" s="3" customFormat="1" ht="15" customHeight="1">
      <c r="A50" s="7">
        <v>2041</v>
      </c>
      <c r="B50" s="24">
        <v>1100.4939999999999</v>
      </c>
      <c r="C50" s="8"/>
      <c r="D50" s="32"/>
      <c r="E50" s="8"/>
      <c r="F50" s="8"/>
      <c r="G50" s="9"/>
    </row>
    <row r="51" spans="1:7" s="3" customFormat="1" ht="15" customHeight="1">
      <c r="A51" s="7">
        <v>2042</v>
      </c>
      <c r="B51" s="24">
        <v>1103.1110000000001</v>
      </c>
      <c r="C51" s="8"/>
      <c r="D51" s="32"/>
      <c r="E51" s="8"/>
      <c r="F51" s="8"/>
      <c r="G51" s="9"/>
    </row>
    <row r="52" spans="1:7" s="3" customFormat="1" ht="15" customHeight="1">
      <c r="A52" s="7">
        <v>2043</v>
      </c>
      <c r="B52" s="24">
        <v>1105.741</v>
      </c>
      <c r="C52" s="8"/>
      <c r="D52" s="32"/>
      <c r="E52" s="8"/>
      <c r="F52" s="8"/>
      <c r="G52" s="9"/>
    </row>
    <row r="53" spans="1:7" s="3" customFormat="1" ht="15" customHeight="1">
      <c r="A53" s="7">
        <v>2044</v>
      </c>
      <c r="B53" s="24">
        <v>1108.385</v>
      </c>
      <c r="C53" s="8"/>
      <c r="D53" s="32"/>
      <c r="E53" s="8"/>
      <c r="F53" s="8"/>
      <c r="G53" s="9"/>
    </row>
    <row r="54" spans="1:7" s="3" customFormat="1" ht="15" customHeight="1">
      <c r="A54" s="7">
        <v>2045</v>
      </c>
      <c r="B54" s="24">
        <v>1111.0409999999999</v>
      </c>
      <c r="C54" s="8"/>
      <c r="D54" s="32"/>
      <c r="E54" s="8"/>
      <c r="F54" s="8"/>
      <c r="G54" s="9"/>
    </row>
    <row r="55" spans="1:7" s="3" customFormat="1" ht="15" customHeight="1">
      <c r="A55" s="7">
        <v>2046</v>
      </c>
      <c r="B55" s="24">
        <v>1111.5920000000001</v>
      </c>
      <c r="C55" s="8"/>
      <c r="D55" s="32"/>
      <c r="E55" s="8"/>
      <c r="F55" s="8"/>
      <c r="G55" s="9"/>
    </row>
    <row r="56" spans="1:7" s="3" customFormat="1" ht="15" customHeight="1">
      <c r="A56" s="7">
        <v>2047</v>
      </c>
      <c r="B56" s="24">
        <v>1112.0740000000001</v>
      </c>
      <c r="C56" s="8"/>
      <c r="D56" s="32"/>
      <c r="E56" s="8"/>
      <c r="F56" s="8"/>
      <c r="G56" s="9"/>
    </row>
    <row r="57" spans="1:7" s="3" customFormat="1" ht="15" customHeight="1">
      <c r="A57" s="7">
        <v>2048</v>
      </c>
      <c r="B57" s="24">
        <v>1112.49</v>
      </c>
      <c r="C57" s="8"/>
      <c r="D57" s="32"/>
      <c r="E57" s="8"/>
      <c r="F57" s="8"/>
      <c r="G57" s="9"/>
    </row>
    <row r="58" spans="1:7" s="3" customFormat="1" ht="15" customHeight="1">
      <c r="A58" s="7">
        <v>2049</v>
      </c>
      <c r="B58" s="24">
        <v>1112.845</v>
      </c>
      <c r="C58" s="8"/>
      <c r="D58" s="32"/>
      <c r="E58" s="8"/>
      <c r="F58" s="8"/>
      <c r="G58" s="9"/>
    </row>
    <row r="59" spans="1:7" s="3" customFormat="1" ht="15" customHeight="1">
      <c r="A59" s="7">
        <v>2050</v>
      </c>
      <c r="B59" s="24">
        <v>1113.143</v>
      </c>
      <c r="C59" s="8"/>
      <c r="D59" s="32"/>
      <c r="E59" s="8"/>
      <c r="F59" s="8"/>
      <c r="G59" s="9"/>
    </row>
    <row r="60" spans="1:7" s="3" customFormat="1" ht="15" customHeight="1">
      <c r="A60" s="7">
        <v>2051</v>
      </c>
      <c r="B60" s="24">
        <v>1113.3920000000001</v>
      </c>
      <c r="C60" s="8"/>
      <c r="D60" s="32"/>
      <c r="E60" s="8"/>
      <c r="F60" s="8"/>
      <c r="G60" s="9"/>
    </row>
    <row r="61" spans="1:7" s="3" customFormat="1" ht="15" customHeight="1">
      <c r="A61" s="7">
        <v>2052</v>
      </c>
      <c r="B61" s="24">
        <v>1113.5989999999999</v>
      </c>
      <c r="C61" s="8"/>
      <c r="D61" s="32"/>
      <c r="E61" s="8"/>
      <c r="F61" s="8"/>
      <c r="G61" s="9"/>
    </row>
    <row r="62" spans="1:7" s="3" customFormat="1" ht="15" customHeight="1">
      <c r="A62" s="7">
        <v>2053</v>
      </c>
      <c r="B62" s="24">
        <v>1113.7719999999999</v>
      </c>
      <c r="D62" s="32"/>
    </row>
    <row r="63" spans="1:7" s="3" customFormat="1" ht="15" customHeight="1">
      <c r="A63" s="7">
        <v>2054</v>
      </c>
      <c r="B63" s="24">
        <v>1113.9179999999999</v>
      </c>
      <c r="D63" s="32"/>
    </row>
    <row r="64" spans="1:7" s="3" customFormat="1" ht="15" customHeight="1">
      <c r="A64" s="7">
        <v>2055</v>
      </c>
      <c r="B64" s="24">
        <v>1114.047</v>
      </c>
      <c r="D64" s="32"/>
    </row>
    <row r="65" spans="1:2" s="3" customFormat="1" ht="15" customHeight="1">
      <c r="A65" s="5"/>
      <c r="B65" s="29"/>
    </row>
    <row r="66" spans="1:2" s="3" customFormat="1" ht="15" customHeight="1"/>
    <row r="67" spans="1:2" s="3" customFormat="1" ht="15" customHeight="1">
      <c r="A67" s="12" t="s">
        <v>7</v>
      </c>
    </row>
  </sheetData>
  <mergeCells count="1">
    <mergeCell ref="A5:C5"/>
  </mergeCells>
  <hyperlinks>
    <hyperlink ref="A67" location="Contents!A1" display="Back to Table of Contents" xr:uid="{00000000-0004-0000-0F00-000001000000}"/>
    <hyperlink ref="A2" r:id="rId1" xr:uid="{78ACA869-11A0-4AE2-B442-942C14386AC9}"/>
  </hyperlinks>
  <pageMargins left="0.75" right="0.75" top="1" bottom="1" header="0.5" footer="0.5"/>
  <pageSetup scale="46" orientation="portrait" r:id="rId2"/>
  <headerFooter alignWithMargins="0"/>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54C54-6380-4390-899B-40522070B81A}">
  <sheetPr>
    <pageSetUpPr autoPageBreaks="0" fitToPage="1"/>
  </sheetPr>
  <dimension ref="A1:D67"/>
  <sheetViews>
    <sheetView zoomScaleNormal="100" workbookViewId="0"/>
  </sheetViews>
  <sheetFormatPr baseColWidth="10" defaultColWidth="10.6640625" defaultRowHeight="15" customHeight="1"/>
  <cols>
    <col min="1" max="4" width="13.6640625" style="1" customWidth="1"/>
    <col min="5" max="16384" width="10.6640625" style="1"/>
  </cols>
  <sheetData>
    <row r="1" spans="1:4" ht="15" customHeight="1">
      <c r="A1" s="2" t="s">
        <v>39</v>
      </c>
    </row>
    <row r="2" spans="1:4" ht="15" customHeight="1">
      <c r="A2" s="14" t="s">
        <v>0</v>
      </c>
    </row>
    <row r="5" spans="1:4" s="4" customFormat="1" ht="30" customHeight="1">
      <c r="A5" s="59" t="s">
        <v>24</v>
      </c>
      <c r="B5" s="59"/>
      <c r="C5" s="59"/>
      <c r="D5" s="59"/>
    </row>
    <row r="6" spans="1:4" s="3" customFormat="1" ht="15" customHeight="1">
      <c r="A6" s="5" t="s">
        <v>8</v>
      </c>
      <c r="B6" s="5"/>
      <c r="C6" s="5"/>
      <c r="D6" s="5"/>
    </row>
    <row r="7" spans="1:4" s="3" customFormat="1" ht="15" customHeight="1"/>
    <row r="8" spans="1:4" s="3" customFormat="1" ht="30" customHeight="1">
      <c r="A8" s="6"/>
      <c r="B8" s="49" t="s">
        <v>25</v>
      </c>
      <c r="C8" s="49" t="s">
        <v>54</v>
      </c>
      <c r="D8" s="49" t="s">
        <v>55</v>
      </c>
    </row>
    <row r="9" spans="1:4" s="3" customFormat="1" ht="15" customHeight="1">
      <c r="A9" s="7">
        <v>2000</v>
      </c>
      <c r="B9" s="24">
        <v>672</v>
      </c>
      <c r="C9" s="24">
        <v>-668.78</v>
      </c>
      <c r="D9" s="24">
        <v>1246.78</v>
      </c>
    </row>
    <row r="10" spans="1:4" s="3" customFormat="1" ht="15" customHeight="1">
      <c r="A10" s="7">
        <v>2001</v>
      </c>
      <c r="B10" s="24">
        <v>794</v>
      </c>
      <c r="C10" s="24">
        <v>-705.25800000000004</v>
      </c>
      <c r="D10" s="24">
        <v>1283.258</v>
      </c>
    </row>
    <row r="11" spans="1:4" s="3" customFormat="1" ht="15" customHeight="1">
      <c r="A11" s="7">
        <v>2002</v>
      </c>
      <c r="B11" s="24">
        <v>728</v>
      </c>
      <c r="C11" s="24">
        <v>161.286</v>
      </c>
      <c r="D11" s="24">
        <v>417.714</v>
      </c>
    </row>
    <row r="12" spans="1:4" s="3" customFormat="1" ht="15" customHeight="1">
      <c r="A12" s="7">
        <v>2003</v>
      </c>
      <c r="B12" s="24">
        <v>575</v>
      </c>
      <c r="C12" s="24">
        <v>1.8420000000000001</v>
      </c>
      <c r="D12" s="24">
        <v>578.15800000000002</v>
      </c>
    </row>
    <row r="13" spans="1:4" s="3" customFormat="1" ht="15" customHeight="1">
      <c r="A13" s="7">
        <v>2004</v>
      </c>
      <c r="B13" s="24">
        <v>749</v>
      </c>
      <c r="C13" s="24">
        <v>154.821</v>
      </c>
      <c r="D13" s="24">
        <v>424.17899999999997</v>
      </c>
    </row>
    <row r="14" spans="1:4" s="3" customFormat="1" ht="15" customHeight="1">
      <c r="A14" s="7">
        <v>2005</v>
      </c>
      <c r="B14" s="24">
        <v>869</v>
      </c>
      <c r="C14" s="24">
        <v>490.22300000000001</v>
      </c>
      <c r="D14" s="24">
        <v>524.77700000000004</v>
      </c>
    </row>
    <row r="15" spans="1:4" s="3" customFormat="1" ht="15" customHeight="1">
      <c r="A15" s="7">
        <v>2006</v>
      </c>
      <c r="B15" s="24">
        <v>910</v>
      </c>
      <c r="C15" s="24">
        <v>606.68200000000002</v>
      </c>
      <c r="D15" s="24">
        <v>171.31800000000001</v>
      </c>
    </row>
    <row r="16" spans="1:4" s="3" customFormat="1" ht="15" customHeight="1">
      <c r="A16" s="7">
        <v>2007</v>
      </c>
      <c r="B16" s="24">
        <v>800</v>
      </c>
      <c r="C16" s="24">
        <v>-592.03</v>
      </c>
      <c r="D16" s="24">
        <v>681.03</v>
      </c>
    </row>
    <row r="17" spans="1:4" s="3" customFormat="1" ht="15" customHeight="1">
      <c r="A17" s="7">
        <v>2008</v>
      </c>
      <c r="B17" s="24">
        <v>835</v>
      </c>
      <c r="C17" s="24">
        <v>82.631</v>
      </c>
      <c r="D17" s="24">
        <v>-743.63099999999997</v>
      </c>
    </row>
    <row r="18" spans="1:4" s="3" customFormat="1" ht="15" customHeight="1">
      <c r="A18" s="7">
        <v>2009</v>
      </c>
      <c r="B18" s="24">
        <v>832</v>
      </c>
      <c r="C18" s="24">
        <v>643.86699999999996</v>
      </c>
      <c r="D18" s="24">
        <v>-576.86699999999996</v>
      </c>
    </row>
    <row r="19" spans="1:4" s="3" customFormat="1" ht="15" customHeight="1">
      <c r="A19" s="7">
        <v>2010</v>
      </c>
      <c r="B19" s="24">
        <v>786</v>
      </c>
      <c r="C19" s="24">
        <v>-37.689</v>
      </c>
      <c r="D19" s="24">
        <v>54.689</v>
      </c>
    </row>
    <row r="20" spans="1:4" s="3" customFormat="1" ht="15" customHeight="1">
      <c r="A20" s="7">
        <v>2011</v>
      </c>
      <c r="B20" s="24">
        <v>791</v>
      </c>
      <c r="C20" s="24">
        <v>102.40300000000001</v>
      </c>
      <c r="D20" s="24">
        <v>-165.40299999999999</v>
      </c>
    </row>
    <row r="21" spans="1:4" s="3" customFormat="1" ht="15" customHeight="1">
      <c r="A21" s="7">
        <v>2012</v>
      </c>
      <c r="B21" s="24">
        <v>766</v>
      </c>
      <c r="C21" s="24">
        <v>116.85299999999999</v>
      </c>
      <c r="D21" s="24">
        <v>-229.85300000000001</v>
      </c>
    </row>
    <row r="22" spans="1:4" s="3" customFormat="1" ht="15" customHeight="1">
      <c r="A22" s="7">
        <v>2013</v>
      </c>
      <c r="B22" s="24">
        <v>748</v>
      </c>
      <c r="C22" s="24">
        <v>161.971</v>
      </c>
      <c r="D22" s="24">
        <v>-93.971000000000004</v>
      </c>
    </row>
    <row r="23" spans="1:4" s="3" customFormat="1" ht="15" customHeight="1">
      <c r="A23" s="7">
        <v>2014</v>
      </c>
      <c r="B23" s="24">
        <v>769</v>
      </c>
      <c r="C23" s="24">
        <v>1700.271</v>
      </c>
      <c r="D23" s="24">
        <v>-832.27099999999996</v>
      </c>
    </row>
    <row r="24" spans="1:4" s="3" customFormat="1" ht="15" customHeight="1">
      <c r="A24" s="7">
        <v>2015</v>
      </c>
      <c r="B24" s="24">
        <v>813</v>
      </c>
      <c r="C24" s="24">
        <v>472.56900000000002</v>
      </c>
      <c r="D24" s="24">
        <v>189.43100000000001</v>
      </c>
    </row>
    <row r="25" spans="1:4" s="3" customFormat="1" ht="15" customHeight="1">
      <c r="A25" s="7">
        <v>2016</v>
      </c>
      <c r="B25" s="24">
        <v>877</v>
      </c>
      <c r="C25" s="24">
        <v>91.228999999999999</v>
      </c>
      <c r="D25" s="24">
        <v>-86.228999999999999</v>
      </c>
    </row>
    <row r="26" spans="1:4" s="3" customFormat="1" ht="15" customHeight="1">
      <c r="A26" s="7">
        <v>2017</v>
      </c>
      <c r="B26" s="24">
        <v>840</v>
      </c>
      <c r="C26" s="24">
        <v>40.637</v>
      </c>
      <c r="D26" s="24">
        <v>215.363</v>
      </c>
    </row>
    <row r="27" spans="1:4" s="3" customFormat="1" ht="15" customHeight="1">
      <c r="A27" s="7">
        <v>2018</v>
      </c>
      <c r="B27" s="24">
        <v>810</v>
      </c>
      <c r="C27" s="24">
        <v>2.173</v>
      </c>
      <c r="D27" s="24">
        <v>-145.173</v>
      </c>
    </row>
    <row r="28" spans="1:4" s="3" customFormat="1" ht="15" customHeight="1">
      <c r="A28" s="7">
        <v>2019</v>
      </c>
      <c r="B28" s="24">
        <v>713</v>
      </c>
      <c r="C28" s="24">
        <v>-67.611999999999995</v>
      </c>
      <c r="D28" s="24">
        <v>-234.38800000000001</v>
      </c>
    </row>
    <row r="29" spans="1:4" s="3" customFormat="1" ht="15" customHeight="1">
      <c r="A29" s="7">
        <v>2020</v>
      </c>
      <c r="B29" s="24">
        <v>537</v>
      </c>
      <c r="C29" s="24">
        <v>64.254000000000005</v>
      </c>
      <c r="D29" s="24">
        <v>222.74600000000001</v>
      </c>
    </row>
    <row r="30" spans="1:4" s="3" customFormat="1" ht="15" customHeight="1">
      <c r="A30" s="7">
        <v>2021</v>
      </c>
      <c r="B30" s="24">
        <v>607</v>
      </c>
      <c r="C30" s="24">
        <v>20</v>
      </c>
      <c r="D30" s="24">
        <v>850</v>
      </c>
    </row>
    <row r="31" spans="1:4" s="3" customFormat="1" ht="15" customHeight="1">
      <c r="A31" s="7">
        <v>2022</v>
      </c>
      <c r="B31" s="24">
        <v>764</v>
      </c>
      <c r="C31" s="24">
        <v>60</v>
      </c>
      <c r="D31" s="24">
        <v>2000</v>
      </c>
    </row>
    <row r="32" spans="1:4" s="3" customFormat="1" ht="15" customHeight="1">
      <c r="A32" s="7">
        <v>2023</v>
      </c>
      <c r="B32" s="24">
        <v>811</v>
      </c>
      <c r="C32" s="24">
        <v>90</v>
      </c>
      <c r="D32" s="24">
        <v>2400</v>
      </c>
    </row>
    <row r="33" spans="1:4" s="3" customFormat="1" ht="15" customHeight="1">
      <c r="A33" s="7">
        <v>2024</v>
      </c>
      <c r="B33" s="24">
        <v>817.94600000000003</v>
      </c>
      <c r="C33" s="24">
        <v>90</v>
      </c>
      <c r="D33" s="24">
        <v>1800</v>
      </c>
    </row>
    <row r="34" spans="1:4" s="3" customFormat="1" ht="15" customHeight="1">
      <c r="A34" s="7">
        <v>2025</v>
      </c>
      <c r="B34" s="24">
        <v>820.35</v>
      </c>
      <c r="C34" s="24">
        <v>90</v>
      </c>
      <c r="D34" s="24">
        <v>1100</v>
      </c>
    </row>
    <row r="35" spans="1:4" s="3" customFormat="1" ht="15" customHeight="1">
      <c r="A35" s="7">
        <v>2026</v>
      </c>
      <c r="B35" s="24">
        <v>822.76700000000005</v>
      </c>
      <c r="C35" s="24">
        <v>90</v>
      </c>
      <c r="D35" s="24">
        <v>650</v>
      </c>
    </row>
    <row r="36" spans="1:4" s="3" customFormat="1" ht="15" customHeight="1">
      <c r="A36" s="7">
        <v>2027</v>
      </c>
      <c r="B36" s="24">
        <v>825.19500000000005</v>
      </c>
      <c r="C36" s="24">
        <v>90</v>
      </c>
      <c r="D36" s="24">
        <v>350</v>
      </c>
    </row>
    <row r="37" spans="1:4" s="3" customFormat="1" ht="15" customHeight="1">
      <c r="A37" s="7">
        <v>2028</v>
      </c>
      <c r="B37" s="24">
        <v>827.63499999999999</v>
      </c>
      <c r="C37" s="24">
        <v>90</v>
      </c>
      <c r="D37" s="24">
        <v>150</v>
      </c>
    </row>
    <row r="38" spans="1:4" s="3" customFormat="1" ht="15" customHeight="1">
      <c r="A38" s="7">
        <v>2029</v>
      </c>
      <c r="B38" s="24">
        <v>830.08799999999997</v>
      </c>
      <c r="C38" s="24">
        <v>90</v>
      </c>
      <c r="D38" s="24">
        <v>150</v>
      </c>
    </row>
    <row r="39" spans="1:4" s="3" customFormat="1" ht="15" customHeight="1">
      <c r="A39" s="7">
        <v>2030</v>
      </c>
      <c r="B39" s="24">
        <v>832.553</v>
      </c>
      <c r="C39" s="24">
        <v>90</v>
      </c>
      <c r="D39" s="24">
        <v>150</v>
      </c>
    </row>
    <row r="40" spans="1:4" s="3" customFormat="1" ht="15" customHeight="1">
      <c r="A40" s="7">
        <v>2031</v>
      </c>
      <c r="B40" s="24">
        <v>835.03</v>
      </c>
      <c r="C40" s="24">
        <v>90</v>
      </c>
      <c r="D40" s="24">
        <v>150</v>
      </c>
    </row>
    <row r="41" spans="1:4" s="3" customFormat="1" ht="15" customHeight="1">
      <c r="A41" s="7">
        <v>2032</v>
      </c>
      <c r="B41" s="24">
        <v>837.52</v>
      </c>
      <c r="C41" s="24">
        <v>90</v>
      </c>
      <c r="D41" s="24">
        <v>150</v>
      </c>
    </row>
    <row r="42" spans="1:4" s="3" customFormat="1" ht="15" customHeight="1">
      <c r="A42" s="7">
        <v>2033</v>
      </c>
      <c r="B42" s="24">
        <v>840.02200000000005</v>
      </c>
      <c r="C42" s="24">
        <v>90</v>
      </c>
      <c r="D42" s="24">
        <v>150</v>
      </c>
    </row>
    <row r="43" spans="1:4" s="3" customFormat="1" ht="15" customHeight="1">
      <c r="A43" s="7">
        <v>2034</v>
      </c>
      <c r="B43" s="24">
        <v>842.53700000000003</v>
      </c>
      <c r="C43" s="24">
        <v>90</v>
      </c>
      <c r="D43" s="24">
        <v>150</v>
      </c>
    </row>
    <row r="44" spans="1:4" s="3" customFormat="1" ht="15" customHeight="1">
      <c r="A44" s="7">
        <v>2035</v>
      </c>
      <c r="B44" s="24">
        <v>845.06399999999996</v>
      </c>
      <c r="C44" s="24">
        <v>90</v>
      </c>
      <c r="D44" s="24">
        <v>150</v>
      </c>
    </row>
    <row r="45" spans="1:4" s="3" customFormat="1" ht="15" customHeight="1">
      <c r="A45" s="7">
        <v>2036</v>
      </c>
      <c r="B45" s="24">
        <v>847.60400000000004</v>
      </c>
      <c r="C45" s="24">
        <v>90</v>
      </c>
      <c r="D45" s="24">
        <v>150</v>
      </c>
    </row>
    <row r="46" spans="1:4" s="3" customFormat="1" ht="15" customHeight="1">
      <c r="A46" s="7">
        <v>2037</v>
      </c>
      <c r="B46" s="24">
        <v>850.15599999999995</v>
      </c>
      <c r="C46" s="24">
        <v>90</v>
      </c>
      <c r="D46" s="24">
        <v>150</v>
      </c>
    </row>
    <row r="47" spans="1:4" s="3" customFormat="1" ht="15" customHeight="1">
      <c r="A47" s="7">
        <v>2038</v>
      </c>
      <c r="B47" s="24">
        <v>852.721</v>
      </c>
      <c r="C47" s="24">
        <v>90</v>
      </c>
      <c r="D47" s="24">
        <v>150</v>
      </c>
    </row>
    <row r="48" spans="1:4" s="3" customFormat="1" ht="15" customHeight="1">
      <c r="A48" s="7">
        <v>2039</v>
      </c>
      <c r="B48" s="24">
        <v>855.29899999999998</v>
      </c>
      <c r="C48" s="24">
        <v>90</v>
      </c>
      <c r="D48" s="24">
        <v>150</v>
      </c>
    </row>
    <row r="49" spans="1:4" s="3" customFormat="1" ht="15" customHeight="1">
      <c r="A49" s="7">
        <v>2040</v>
      </c>
      <c r="B49" s="24">
        <v>857.89</v>
      </c>
      <c r="C49" s="24">
        <v>90</v>
      </c>
      <c r="D49" s="24">
        <v>150</v>
      </c>
    </row>
    <row r="50" spans="1:4" s="3" customFormat="1" ht="15" customHeight="1">
      <c r="A50" s="7">
        <v>2041</v>
      </c>
      <c r="B50" s="24">
        <v>860.49400000000003</v>
      </c>
      <c r="C50" s="24">
        <v>90</v>
      </c>
      <c r="D50" s="24">
        <v>150</v>
      </c>
    </row>
    <row r="51" spans="1:4" s="3" customFormat="1" ht="15" customHeight="1">
      <c r="A51" s="7">
        <v>2042</v>
      </c>
      <c r="B51" s="24">
        <v>863.11099999999999</v>
      </c>
      <c r="C51" s="24">
        <v>90</v>
      </c>
      <c r="D51" s="24">
        <v>150</v>
      </c>
    </row>
    <row r="52" spans="1:4" s="3" customFormat="1" ht="15" customHeight="1">
      <c r="A52" s="7">
        <v>2043</v>
      </c>
      <c r="B52" s="24">
        <v>865.74099999999999</v>
      </c>
      <c r="C52" s="24">
        <v>90</v>
      </c>
      <c r="D52" s="24">
        <v>150</v>
      </c>
    </row>
    <row r="53" spans="1:4" s="3" customFormat="1" ht="15" customHeight="1">
      <c r="A53" s="7">
        <v>2044</v>
      </c>
      <c r="B53" s="24">
        <v>868.38499999999999</v>
      </c>
      <c r="C53" s="24">
        <v>90</v>
      </c>
      <c r="D53" s="24">
        <v>150</v>
      </c>
    </row>
    <row r="54" spans="1:4" s="3" customFormat="1" ht="15" customHeight="1">
      <c r="A54" s="7">
        <v>2045</v>
      </c>
      <c r="B54" s="24">
        <v>871.04100000000005</v>
      </c>
      <c r="C54" s="24">
        <v>90</v>
      </c>
      <c r="D54" s="24">
        <v>150</v>
      </c>
    </row>
    <row r="55" spans="1:4" s="3" customFormat="1" ht="15" customHeight="1">
      <c r="A55" s="7">
        <v>2046</v>
      </c>
      <c r="B55" s="24">
        <v>871.35299999999995</v>
      </c>
      <c r="C55" s="24">
        <v>90.09</v>
      </c>
      <c r="D55" s="24">
        <v>150.149</v>
      </c>
    </row>
    <row r="56" spans="1:4" s="3" customFormat="1" ht="15" customHeight="1">
      <c r="A56" s="7">
        <v>2047</v>
      </c>
      <c r="B56" s="24">
        <v>871.62599999999998</v>
      </c>
      <c r="C56" s="24">
        <v>90.168000000000006</v>
      </c>
      <c r="D56" s="24">
        <v>150.28</v>
      </c>
    </row>
    <row r="57" spans="1:4" s="3" customFormat="1" ht="15" customHeight="1">
      <c r="A57" s="7">
        <v>2048</v>
      </c>
      <c r="B57" s="24">
        <v>871.86099999999999</v>
      </c>
      <c r="C57" s="24">
        <v>90.236000000000004</v>
      </c>
      <c r="D57" s="24">
        <v>150.393</v>
      </c>
    </row>
    <row r="58" spans="1:4" s="3" customFormat="1" ht="15" customHeight="1">
      <c r="A58" s="7">
        <v>2049</v>
      </c>
      <c r="B58" s="24">
        <v>872.06200000000001</v>
      </c>
      <c r="C58" s="24">
        <v>90.293999999999997</v>
      </c>
      <c r="D58" s="24">
        <v>150.489</v>
      </c>
    </row>
    <row r="59" spans="1:4" s="3" customFormat="1" ht="15" customHeight="1">
      <c r="A59" s="7">
        <v>2050</v>
      </c>
      <c r="B59" s="24">
        <v>872.23099999999999</v>
      </c>
      <c r="C59" s="24">
        <v>90.341999999999999</v>
      </c>
      <c r="D59" s="24">
        <v>150.57</v>
      </c>
    </row>
    <row r="60" spans="1:4" s="3" customFormat="1" ht="15" customHeight="1">
      <c r="A60" s="7">
        <v>2051</v>
      </c>
      <c r="B60" s="24">
        <v>872.37199999999996</v>
      </c>
      <c r="C60" s="24">
        <v>90.382999999999996</v>
      </c>
      <c r="D60" s="24">
        <v>150.63800000000001</v>
      </c>
    </row>
    <row r="61" spans="1:4" s="3" customFormat="1" ht="15" customHeight="1">
      <c r="A61" s="7">
        <v>2052</v>
      </c>
      <c r="B61" s="24">
        <v>872.48800000000006</v>
      </c>
      <c r="C61" s="24">
        <v>90.415999999999997</v>
      </c>
      <c r="D61" s="24">
        <v>150.69399999999999</v>
      </c>
    </row>
    <row r="62" spans="1:4" s="3" customFormat="1" ht="15" customHeight="1">
      <c r="A62" s="7">
        <v>2053</v>
      </c>
      <c r="B62" s="24">
        <v>872.58600000000001</v>
      </c>
      <c r="C62" s="24">
        <v>90.444999999999993</v>
      </c>
      <c r="D62" s="24">
        <v>150.74100000000001</v>
      </c>
    </row>
    <row r="63" spans="1:4" s="3" customFormat="1" ht="15" customHeight="1">
      <c r="A63" s="7">
        <v>2054</v>
      </c>
      <c r="B63" s="24">
        <v>872.66899999999998</v>
      </c>
      <c r="C63" s="24">
        <v>90.468999999999994</v>
      </c>
      <c r="D63" s="24">
        <v>150.78100000000001</v>
      </c>
    </row>
    <row r="64" spans="1:4" s="3" customFormat="1" ht="15" customHeight="1">
      <c r="A64" s="7">
        <v>2055</v>
      </c>
      <c r="B64" s="24">
        <v>872.74199999999996</v>
      </c>
      <c r="C64" s="24">
        <v>90.49</v>
      </c>
      <c r="D64" s="24">
        <v>150.816</v>
      </c>
    </row>
    <row r="65" spans="1:4" s="3" customFormat="1" ht="15" customHeight="1">
      <c r="A65" s="5"/>
      <c r="B65" s="29"/>
      <c r="C65" s="29"/>
      <c r="D65" s="29"/>
    </row>
    <row r="66" spans="1:4" s="3" customFormat="1" ht="15" customHeight="1"/>
    <row r="67" spans="1:4" s="3" customFormat="1" ht="15" customHeight="1">
      <c r="A67" s="12" t="s">
        <v>7</v>
      </c>
    </row>
  </sheetData>
  <mergeCells count="1">
    <mergeCell ref="A5:D5"/>
  </mergeCells>
  <hyperlinks>
    <hyperlink ref="A67" location="Contents!A1" display="Back to Table of Contents" xr:uid="{BA49B844-8CD5-455A-AFDC-2CD27CC407D3}"/>
    <hyperlink ref="A2" r:id="rId1" xr:uid="{C889FBD9-CFF7-4440-BE0E-93BBA67550AD}"/>
  </hyperlinks>
  <pageMargins left="0.75" right="0.75" top="1" bottom="1" header="0.5" footer="0.5"/>
  <pageSetup scale="46" orientation="portrait" r:id="rId2"/>
  <headerFooter alignWithMargins="0"/>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C278-3635-494B-BD56-77B4C9A328C3}">
  <dimension ref="A1:D890"/>
  <sheetViews>
    <sheetView zoomScaleNormal="100" workbookViewId="0"/>
  </sheetViews>
  <sheetFormatPr baseColWidth="10" defaultColWidth="9.33203125" defaultRowHeight="14"/>
  <cols>
    <col min="1" max="3" width="16.1640625" style="10" customWidth="1"/>
    <col min="4" max="16384" width="9.33203125" style="10"/>
  </cols>
  <sheetData>
    <row r="1" spans="1:3" ht="15" customHeight="1">
      <c r="A1" s="2" t="s">
        <v>39</v>
      </c>
    </row>
    <row r="2" spans="1:3" ht="15" customHeight="1">
      <c r="A2" s="14" t="s">
        <v>0</v>
      </c>
    </row>
    <row r="3" spans="1:3" ht="15" customHeight="1"/>
    <row r="4" spans="1:3" ht="15" customHeight="1"/>
    <row r="5" spans="1:3" ht="45" customHeight="1">
      <c r="A5" s="60" t="s">
        <v>46</v>
      </c>
      <c r="B5" s="60"/>
      <c r="C5" s="60"/>
    </row>
    <row r="6" spans="1:3" s="3" customFormat="1" ht="15" customHeight="1">
      <c r="A6" s="5" t="s">
        <v>8</v>
      </c>
      <c r="B6" s="5"/>
      <c r="C6" s="5"/>
    </row>
    <row r="7" spans="1:3" s="3" customFormat="1" ht="15" customHeight="1"/>
    <row r="8" spans="1:3" s="3" customFormat="1" ht="51.75" customHeight="1">
      <c r="A8" s="6"/>
      <c r="B8" s="49" t="s">
        <v>56</v>
      </c>
      <c r="C8" s="49" t="s">
        <v>57</v>
      </c>
    </row>
    <row r="9" spans="1:3" s="3" customFormat="1" ht="15" customHeight="1">
      <c r="A9" s="7">
        <v>1980</v>
      </c>
      <c r="B9" s="25">
        <v>167.39</v>
      </c>
      <c r="C9" s="25">
        <v>167.745</v>
      </c>
    </row>
    <row r="10" spans="1:3" s="3" customFormat="1" ht="15" customHeight="1">
      <c r="A10" s="7">
        <v>1981</v>
      </c>
      <c r="B10" s="25">
        <v>169.47200000000001</v>
      </c>
      <c r="C10" s="25">
        <v>170.13</v>
      </c>
    </row>
    <row r="11" spans="1:3" s="3" customFormat="1" ht="15" customHeight="1">
      <c r="A11" s="7">
        <v>1982</v>
      </c>
      <c r="B11" s="25">
        <v>171.672</v>
      </c>
      <c r="C11" s="25">
        <v>172.27099999999999</v>
      </c>
    </row>
    <row r="12" spans="1:3" s="3" customFormat="1" ht="15" customHeight="1">
      <c r="A12" s="7">
        <v>1983</v>
      </c>
      <c r="B12" s="25">
        <v>173.684</v>
      </c>
      <c r="C12" s="25">
        <v>174.215</v>
      </c>
    </row>
    <row r="13" spans="1:3" s="3" customFormat="1" ht="15" customHeight="1">
      <c r="A13" s="7">
        <v>1984</v>
      </c>
      <c r="B13" s="25">
        <v>175.583</v>
      </c>
      <c r="C13" s="25">
        <v>176.38300000000001</v>
      </c>
    </row>
    <row r="14" spans="1:3" s="3" customFormat="1" ht="15" customHeight="1">
      <c r="A14" s="7">
        <v>1985</v>
      </c>
      <c r="B14" s="25">
        <v>177.495</v>
      </c>
      <c r="C14" s="25">
        <v>178.20599999999999</v>
      </c>
    </row>
    <row r="15" spans="1:3" s="3" customFormat="1" ht="15" customHeight="1">
      <c r="A15" s="7">
        <v>1986</v>
      </c>
      <c r="B15" s="25">
        <v>179.52199999999999</v>
      </c>
      <c r="C15" s="25">
        <v>180.58600000000001</v>
      </c>
    </row>
    <row r="16" spans="1:3" s="3" customFormat="1" ht="15" customHeight="1">
      <c r="A16" s="7">
        <v>1987</v>
      </c>
      <c r="B16" s="25">
        <v>181.584</v>
      </c>
      <c r="C16" s="25">
        <v>182.75299999999999</v>
      </c>
    </row>
    <row r="17" spans="1:3" s="3" customFormat="1" ht="15" customHeight="1">
      <c r="A17" s="7">
        <v>1988</v>
      </c>
      <c r="B17" s="25">
        <v>183.447</v>
      </c>
      <c r="C17" s="25">
        <v>184.61199999999999</v>
      </c>
    </row>
    <row r="18" spans="1:3" s="3" customFormat="1" ht="15" customHeight="1">
      <c r="A18" s="7">
        <v>1989</v>
      </c>
      <c r="B18" s="25">
        <v>185.10300000000001</v>
      </c>
      <c r="C18" s="25">
        <v>186.393</v>
      </c>
    </row>
    <row r="19" spans="1:3" s="3" customFormat="1" ht="15" customHeight="1">
      <c r="A19" s="7">
        <v>1990</v>
      </c>
      <c r="B19" s="25">
        <v>186.97</v>
      </c>
      <c r="C19" s="25">
        <v>189.191</v>
      </c>
    </row>
    <row r="20" spans="1:3" s="3" customFormat="1" ht="15" customHeight="1">
      <c r="A20" s="7">
        <v>1991</v>
      </c>
      <c r="B20" s="25">
        <v>189.14400000000001</v>
      </c>
      <c r="C20" s="25">
        <v>190.92400000000001</v>
      </c>
    </row>
    <row r="21" spans="1:3" s="3" customFormat="1" ht="15" customHeight="1">
      <c r="A21" s="7">
        <v>1992</v>
      </c>
      <c r="B21" s="25">
        <v>191.49100000000001</v>
      </c>
      <c r="C21" s="25">
        <v>192.80600000000001</v>
      </c>
    </row>
    <row r="22" spans="1:3" s="3" customFormat="1" ht="15" customHeight="1">
      <c r="A22" s="7">
        <v>1993</v>
      </c>
      <c r="B22" s="25">
        <v>193.982</v>
      </c>
      <c r="C22" s="25">
        <v>194.83799999999999</v>
      </c>
    </row>
    <row r="23" spans="1:3" s="3" customFormat="1" ht="15" customHeight="1">
      <c r="A23" s="7">
        <v>1994</v>
      </c>
      <c r="B23" s="25">
        <v>196.40199999999999</v>
      </c>
      <c r="C23" s="25">
        <v>196.81399999999999</v>
      </c>
    </row>
    <row r="24" spans="1:3" s="3" customFormat="1" ht="15" customHeight="1">
      <c r="A24" s="7">
        <v>1995</v>
      </c>
      <c r="B24" s="25">
        <v>198.88300000000001</v>
      </c>
      <c r="C24" s="25">
        <v>198.584</v>
      </c>
    </row>
    <row r="25" spans="1:3" s="3" customFormat="1" ht="15" customHeight="1">
      <c r="A25" s="7">
        <v>1996</v>
      </c>
      <c r="B25" s="25">
        <v>201.494</v>
      </c>
      <c r="C25" s="25">
        <v>200.59100000000001</v>
      </c>
    </row>
    <row r="26" spans="1:3" s="3" customFormat="1" ht="15" customHeight="1">
      <c r="A26" s="7">
        <v>1997</v>
      </c>
      <c r="B26" s="25">
        <v>204.20699999999999</v>
      </c>
      <c r="C26" s="25">
        <v>203.13399999999999</v>
      </c>
    </row>
    <row r="27" spans="1:3" s="3" customFormat="1" ht="15" customHeight="1">
      <c r="A27" s="7">
        <v>1998</v>
      </c>
      <c r="B27" s="25">
        <v>206.93299999999999</v>
      </c>
      <c r="C27" s="25">
        <v>205.22</v>
      </c>
    </row>
    <row r="28" spans="1:3" s="3" customFormat="1" ht="15" customHeight="1">
      <c r="A28" s="7">
        <v>1999</v>
      </c>
      <c r="B28" s="25">
        <v>209.624</v>
      </c>
      <c r="C28" s="25">
        <v>207.75299999999999</v>
      </c>
    </row>
    <row r="29" spans="1:3" s="3" customFormat="1" ht="15" customHeight="1">
      <c r="A29" s="7">
        <v>2000</v>
      </c>
      <c r="B29" s="25">
        <v>212.25700000000001</v>
      </c>
      <c r="C29" s="25">
        <v>212.577</v>
      </c>
    </row>
    <row r="30" spans="1:3" s="3" customFormat="1" ht="15" customHeight="1">
      <c r="A30" s="7">
        <v>2001</v>
      </c>
      <c r="B30" s="25">
        <v>214.91800000000001</v>
      </c>
      <c r="C30" s="25">
        <v>215.09200000000001</v>
      </c>
    </row>
    <row r="31" spans="1:3" s="3" customFormat="1" ht="15" customHeight="1">
      <c r="A31" s="7">
        <v>2002</v>
      </c>
      <c r="B31" s="25">
        <v>217.47200000000001</v>
      </c>
      <c r="C31" s="25">
        <v>217.57</v>
      </c>
    </row>
    <row r="32" spans="1:3" s="3" customFormat="1" ht="15" customHeight="1">
      <c r="A32" s="7">
        <v>2003</v>
      </c>
      <c r="B32" s="25">
        <v>219.90299999999999</v>
      </c>
      <c r="C32" s="25">
        <v>221.16800000000001</v>
      </c>
    </row>
    <row r="33" spans="1:3" s="3" customFormat="1" ht="15" customHeight="1">
      <c r="A33" s="7">
        <v>2004</v>
      </c>
      <c r="B33" s="25">
        <v>222.43700000000001</v>
      </c>
      <c r="C33" s="25">
        <v>223.357</v>
      </c>
    </row>
    <row r="34" spans="1:3" s="3" customFormat="1" ht="15" customHeight="1">
      <c r="A34" s="7">
        <v>2005</v>
      </c>
      <c r="B34" s="25">
        <v>225.143</v>
      </c>
      <c r="C34" s="25">
        <v>226.08199999999999</v>
      </c>
    </row>
    <row r="35" spans="1:3" s="3" customFormat="1" ht="15" customHeight="1">
      <c r="A35" s="7">
        <v>2006</v>
      </c>
      <c r="B35" s="25">
        <v>228.00800000000001</v>
      </c>
      <c r="C35" s="25">
        <v>228.815</v>
      </c>
    </row>
    <row r="36" spans="1:3" s="3" customFormat="1" ht="15" customHeight="1">
      <c r="A36" s="7">
        <v>2007</v>
      </c>
      <c r="B36" s="25">
        <v>230.852</v>
      </c>
      <c r="C36" s="25">
        <v>231.86699999999999</v>
      </c>
    </row>
    <row r="37" spans="1:3" s="3" customFormat="1" ht="15" customHeight="1">
      <c r="A37" s="7">
        <v>2008</v>
      </c>
      <c r="B37" s="25">
        <v>233.52799999999999</v>
      </c>
      <c r="C37" s="25">
        <v>233.78800000000001</v>
      </c>
    </row>
    <row r="38" spans="1:3" s="3" customFormat="1" ht="15" customHeight="1">
      <c r="A38" s="7">
        <v>2009</v>
      </c>
      <c r="B38" s="25">
        <v>236.00800000000001</v>
      </c>
      <c r="C38" s="25">
        <v>235.80099999999999</v>
      </c>
    </row>
    <row r="39" spans="1:3" s="3" customFormat="1" ht="15" customHeight="1">
      <c r="A39" s="7">
        <v>2010</v>
      </c>
      <c r="B39" s="25">
        <v>238.42599999999999</v>
      </c>
      <c r="C39" s="25">
        <v>237.83</v>
      </c>
    </row>
    <row r="40" spans="1:3" s="3" customFormat="1" ht="15" customHeight="1">
      <c r="A40" s="7">
        <v>2011</v>
      </c>
      <c r="B40" s="25">
        <v>240.898</v>
      </c>
      <c r="C40" s="25">
        <v>239.61799999999999</v>
      </c>
    </row>
    <row r="41" spans="1:3" s="3" customFormat="1" ht="15" customHeight="1">
      <c r="A41" s="7">
        <v>2012</v>
      </c>
      <c r="B41" s="25">
        <v>243.36199999999999</v>
      </c>
      <c r="C41" s="25">
        <v>243.28399999999999</v>
      </c>
    </row>
    <row r="42" spans="1:3" s="3" customFormat="1" ht="15" customHeight="1">
      <c r="A42" s="7">
        <v>2013</v>
      </c>
      <c r="B42" s="25">
        <v>245.744</v>
      </c>
      <c r="C42" s="25">
        <v>245.679</v>
      </c>
    </row>
    <row r="43" spans="1:3" s="3" customFormat="1" ht="15" customHeight="1">
      <c r="A43" s="7">
        <v>2014</v>
      </c>
      <c r="B43" s="25">
        <v>248.166</v>
      </c>
      <c r="C43" s="25">
        <v>247.947</v>
      </c>
    </row>
    <row r="44" spans="1:3" s="3" customFormat="1" ht="15" customHeight="1">
      <c r="A44" s="7">
        <v>2015</v>
      </c>
      <c r="B44" s="25">
        <v>250.63200000000001</v>
      </c>
      <c r="C44" s="25">
        <v>250.8</v>
      </c>
    </row>
    <row r="45" spans="1:3" s="3" customFormat="1" ht="15" customHeight="1">
      <c r="A45" s="7">
        <v>2016</v>
      </c>
      <c r="B45" s="25">
        <v>253.12700000000001</v>
      </c>
      <c r="C45" s="25">
        <v>253.53800000000001</v>
      </c>
    </row>
    <row r="46" spans="1:3" s="3" customFormat="1" ht="15" customHeight="1">
      <c r="A46" s="7">
        <v>2017</v>
      </c>
      <c r="B46" s="25">
        <v>255.40700000000001</v>
      </c>
      <c r="C46" s="25">
        <v>255.07900000000001</v>
      </c>
    </row>
    <row r="47" spans="1:3" s="3" customFormat="1" ht="15" customHeight="1">
      <c r="A47" s="7">
        <v>2018</v>
      </c>
      <c r="B47" s="25">
        <v>257.38299999999998</v>
      </c>
      <c r="C47" s="25">
        <v>257.79000000000002</v>
      </c>
    </row>
    <row r="48" spans="1:3" s="3" customFormat="1" ht="15" customHeight="1">
      <c r="A48" s="7">
        <v>2019</v>
      </c>
      <c r="B48" s="25">
        <v>259.19299999999998</v>
      </c>
      <c r="C48" s="25">
        <v>259.17500000000001</v>
      </c>
    </row>
    <row r="49" spans="1:4" s="3" customFormat="1" ht="15" customHeight="1">
      <c r="A49" s="7">
        <v>2020</v>
      </c>
      <c r="B49" s="25">
        <v>260.84199999999998</v>
      </c>
      <c r="C49" s="25">
        <v>260.32900000000001</v>
      </c>
    </row>
    <row r="50" spans="1:4" s="3" customFormat="1" ht="15" customHeight="1">
      <c r="A50" s="7">
        <v>2021</v>
      </c>
      <c r="B50" s="25">
        <v>262.72300000000001</v>
      </c>
      <c r="C50" s="25">
        <v>261.44499999999999</v>
      </c>
    </row>
    <row r="51" spans="1:4" s="3" customFormat="1" ht="15" customHeight="1">
      <c r="A51" s="7">
        <v>2022</v>
      </c>
      <c r="B51" s="25">
        <v>265.30200000000002</v>
      </c>
      <c r="C51" s="25">
        <v>263.97399999999999</v>
      </c>
    </row>
    <row r="52" spans="1:4" s="3" customFormat="1" ht="15" customHeight="1">
      <c r="A52" s="7">
        <v>2023</v>
      </c>
      <c r="B52" s="25">
        <v>268.791</v>
      </c>
      <c r="C52" s="25">
        <v>266.94200000000001</v>
      </c>
    </row>
    <row r="53" spans="1:4" s="3" customFormat="1" ht="15" customHeight="1">
      <c r="A53" s="7">
        <v>2024</v>
      </c>
      <c r="B53" s="25">
        <v>272.48</v>
      </c>
      <c r="C53" s="25">
        <v>268.56599999999997</v>
      </c>
    </row>
    <row r="54" spans="1:4" s="3" customFormat="1" ht="15" customHeight="1">
      <c r="A54" s="7">
        <v>2025</v>
      </c>
      <c r="B54" s="25">
        <v>275.68099999999998</v>
      </c>
      <c r="C54" s="25">
        <v>272.41300000000001</v>
      </c>
    </row>
    <row r="55" spans="1:4" s="3" customFormat="1" ht="15" customHeight="1">
      <c r="A55" s="7">
        <v>2026</v>
      </c>
      <c r="B55" s="25">
        <v>278.28699999999998</v>
      </c>
      <c r="C55" s="25">
        <v>277.75900000000001</v>
      </c>
    </row>
    <row r="56" spans="1:4" s="3" customFormat="1" ht="15" customHeight="1">
      <c r="A56" s="7">
        <v>2027</v>
      </c>
      <c r="B56" s="25">
        <v>280.45699999999999</v>
      </c>
      <c r="C56" s="25">
        <v>280.14400000000001</v>
      </c>
    </row>
    <row r="57" spans="1:4" s="3" customFormat="1" ht="15" customHeight="1">
      <c r="A57" s="7">
        <v>2028</v>
      </c>
      <c r="B57" s="25">
        <v>282.322</v>
      </c>
      <c r="C57" s="25">
        <v>282.17</v>
      </c>
    </row>
    <row r="58" spans="1:4" s="3" customFormat="1" ht="15" customHeight="1">
      <c r="A58" s="7">
        <v>2029</v>
      </c>
      <c r="B58" s="25">
        <v>284.01600000000002</v>
      </c>
      <c r="C58" s="25">
        <v>283.95299999999997</v>
      </c>
    </row>
    <row r="59" spans="1:4" s="3" customFormat="1" ht="15" customHeight="1">
      <c r="A59" s="7">
        <v>2030</v>
      </c>
      <c r="B59" s="25">
        <v>285.64400000000001</v>
      </c>
      <c r="C59" s="25">
        <v>285.61399999999998</v>
      </c>
    </row>
    <row r="60" spans="1:4" s="3" customFormat="1" ht="15" customHeight="1">
      <c r="A60" s="7">
        <v>2031</v>
      </c>
      <c r="B60" s="25">
        <v>287.221</v>
      </c>
      <c r="C60" s="25">
        <v>287.23</v>
      </c>
    </row>
    <row r="61" spans="1:4" s="3" customFormat="1" ht="15" customHeight="1">
      <c r="A61" s="7">
        <v>2032</v>
      </c>
      <c r="B61" s="25">
        <v>288.71100000000001</v>
      </c>
      <c r="C61" s="25">
        <v>288.78699999999998</v>
      </c>
    </row>
    <row r="62" spans="1:4" s="3" customFormat="1" ht="15" customHeight="1">
      <c r="A62" s="7">
        <v>2033</v>
      </c>
      <c r="B62" s="25">
        <v>290.065</v>
      </c>
      <c r="C62" s="25">
        <v>290.065</v>
      </c>
      <c r="D62" s="50"/>
    </row>
    <row r="63" spans="1:4" s="3" customFormat="1" ht="15" customHeight="1">
      <c r="A63" s="7">
        <v>2034</v>
      </c>
      <c r="B63" s="25">
        <v>291.26</v>
      </c>
      <c r="C63" s="25">
        <v>291.26</v>
      </c>
      <c r="D63" s="50"/>
    </row>
    <row r="64" spans="1:4" s="3" customFormat="1" ht="15" customHeight="1">
      <c r="A64" s="7">
        <v>2035</v>
      </c>
      <c r="B64" s="25">
        <v>292.32299999999998</v>
      </c>
      <c r="C64" s="25">
        <v>292.32299999999998</v>
      </c>
      <c r="D64" s="50"/>
    </row>
    <row r="65" spans="1:4" s="3" customFormat="1" ht="15" customHeight="1">
      <c r="A65" s="7">
        <v>2036</v>
      </c>
      <c r="B65" s="25">
        <v>293.25400000000002</v>
      </c>
      <c r="C65" s="25">
        <v>293.25400000000002</v>
      </c>
      <c r="D65" s="50"/>
    </row>
    <row r="66" spans="1:4" s="3" customFormat="1" ht="15" customHeight="1">
      <c r="A66" s="7">
        <v>2037</v>
      </c>
      <c r="B66" s="25">
        <v>294.10300000000001</v>
      </c>
      <c r="C66" s="25">
        <v>294.10300000000001</v>
      </c>
      <c r="D66" s="50"/>
    </row>
    <row r="67" spans="1:4" s="3" customFormat="1" ht="15" customHeight="1">
      <c r="A67" s="7">
        <v>2038</v>
      </c>
      <c r="B67" s="25">
        <v>294.92599999999999</v>
      </c>
      <c r="C67" s="25">
        <v>294.92599999999999</v>
      </c>
      <c r="D67" s="50"/>
    </row>
    <row r="68" spans="1:4" s="3" customFormat="1" ht="15" customHeight="1">
      <c r="A68" s="7">
        <v>2039</v>
      </c>
      <c r="B68" s="25">
        <v>295.68599999999998</v>
      </c>
      <c r="C68" s="25">
        <v>295.68599999999998</v>
      </c>
      <c r="D68" s="50"/>
    </row>
    <row r="69" spans="1:4" s="3" customFormat="1" ht="15" customHeight="1">
      <c r="A69" s="7">
        <v>2040</v>
      </c>
      <c r="B69" s="25">
        <v>296.37400000000002</v>
      </c>
      <c r="C69" s="25">
        <v>296.37400000000002</v>
      </c>
      <c r="D69" s="50"/>
    </row>
    <row r="70" spans="1:4" s="3" customFormat="1" ht="15" customHeight="1">
      <c r="A70" s="7">
        <v>2041</v>
      </c>
      <c r="B70" s="25">
        <v>297.02600000000001</v>
      </c>
      <c r="C70" s="25">
        <v>297.02600000000001</v>
      </c>
      <c r="D70" s="50"/>
    </row>
    <row r="71" spans="1:4" s="3" customFormat="1" ht="15" customHeight="1">
      <c r="A71" s="7">
        <v>2042</v>
      </c>
      <c r="B71" s="25">
        <v>297.64100000000002</v>
      </c>
      <c r="C71" s="25">
        <v>297.64100000000002</v>
      </c>
      <c r="D71" s="50"/>
    </row>
    <row r="72" spans="1:4" s="3" customFormat="1" ht="15" customHeight="1">
      <c r="A72" s="7">
        <v>2043</v>
      </c>
      <c r="B72" s="25">
        <v>298.21699999999998</v>
      </c>
      <c r="C72" s="25">
        <v>298.21699999999998</v>
      </c>
      <c r="D72" s="50"/>
    </row>
    <row r="73" spans="1:4" s="3" customFormat="1" ht="15" customHeight="1">
      <c r="A73" s="7">
        <v>2044</v>
      </c>
      <c r="B73" s="25">
        <v>298.74900000000002</v>
      </c>
      <c r="C73" s="25">
        <v>298.74900000000002</v>
      </c>
      <c r="D73" s="50"/>
    </row>
    <row r="74" spans="1:4" s="3" customFormat="1" ht="15" customHeight="1">
      <c r="A74" s="7">
        <v>2045</v>
      </c>
      <c r="B74" s="25">
        <v>299.245</v>
      </c>
      <c r="C74" s="25">
        <v>299.245</v>
      </c>
      <c r="D74" s="50"/>
    </row>
    <row r="75" spans="1:4" s="3" customFormat="1" ht="15" customHeight="1">
      <c r="A75" s="7">
        <v>2046</v>
      </c>
      <c r="B75" s="25">
        <v>299.70999999999998</v>
      </c>
      <c r="C75" s="25">
        <v>299.70999999999998</v>
      </c>
      <c r="D75" s="50"/>
    </row>
    <row r="76" spans="1:4" s="3" customFormat="1" ht="15" customHeight="1">
      <c r="A76" s="7">
        <v>2047</v>
      </c>
      <c r="B76" s="25">
        <v>300.14499999999998</v>
      </c>
      <c r="C76" s="25">
        <v>300.14499999999998</v>
      </c>
      <c r="D76" s="50"/>
    </row>
    <row r="77" spans="1:4" s="3" customFormat="1" ht="15" customHeight="1">
      <c r="A77" s="7">
        <v>2048</v>
      </c>
      <c r="B77" s="25">
        <v>300.55399999999997</v>
      </c>
      <c r="C77" s="25">
        <v>300.55399999999997</v>
      </c>
      <c r="D77" s="50"/>
    </row>
    <row r="78" spans="1:4" s="3" customFormat="1" ht="15" customHeight="1">
      <c r="A78" s="7">
        <v>2049</v>
      </c>
      <c r="B78" s="25">
        <v>300.94</v>
      </c>
      <c r="C78" s="25">
        <v>300.94</v>
      </c>
      <c r="D78" s="50"/>
    </row>
    <row r="79" spans="1:4" s="3" customFormat="1" ht="15" customHeight="1">
      <c r="A79" s="7">
        <v>2050</v>
      </c>
      <c r="B79" s="25">
        <v>301.31799999999998</v>
      </c>
      <c r="C79" s="25">
        <v>301.31799999999998</v>
      </c>
      <c r="D79" s="50"/>
    </row>
    <row r="80" spans="1:4" s="3" customFormat="1" ht="15" customHeight="1">
      <c r="A80" s="7">
        <v>2051</v>
      </c>
      <c r="B80" s="25">
        <v>301.69099999999997</v>
      </c>
      <c r="C80" s="25">
        <v>301.69099999999997</v>
      </c>
      <c r="D80" s="50"/>
    </row>
    <row r="81" spans="1:4" s="3" customFormat="1" ht="15" customHeight="1">
      <c r="A81" s="7">
        <v>2052</v>
      </c>
      <c r="B81" s="25">
        <v>302.05900000000003</v>
      </c>
      <c r="C81" s="25">
        <v>302.05900000000003</v>
      </c>
      <c r="D81" s="50"/>
    </row>
    <row r="82" spans="1:4" s="3" customFormat="1" ht="15" customHeight="1">
      <c r="A82" s="7">
        <v>2053</v>
      </c>
      <c r="B82" s="25">
        <v>302.428</v>
      </c>
      <c r="C82" s="25">
        <v>302.428</v>
      </c>
      <c r="D82" s="50"/>
    </row>
    <row r="83" spans="1:4" s="3" customFormat="1" ht="15" customHeight="1">
      <c r="A83" s="7">
        <v>2054</v>
      </c>
      <c r="B83" s="25">
        <v>302.78800000000001</v>
      </c>
      <c r="C83" s="25">
        <v>302.78800000000001</v>
      </c>
      <c r="D83" s="50"/>
    </row>
    <row r="84" spans="1:4" s="3" customFormat="1" ht="15" customHeight="1">
      <c r="A84" s="7">
        <v>2055</v>
      </c>
      <c r="B84" s="25">
        <v>303.154</v>
      </c>
      <c r="C84" s="25">
        <v>303.154</v>
      </c>
      <c r="D84" s="50"/>
    </row>
    <row r="85" spans="1:4" s="3" customFormat="1" ht="15" customHeight="1">
      <c r="A85" s="5"/>
      <c r="B85" s="5"/>
      <c r="C85" s="5"/>
    </row>
    <row r="86" spans="1:4" s="3" customFormat="1" ht="15" customHeight="1"/>
    <row r="87" spans="1:4" s="3" customFormat="1" ht="15" customHeight="1">
      <c r="A87" s="12" t="s">
        <v>7</v>
      </c>
    </row>
    <row r="88" spans="1:4" ht="15" customHeight="1">
      <c r="A88" s="47"/>
      <c r="B88" s="23"/>
      <c r="C88" s="23"/>
    </row>
    <row r="89" spans="1:4" ht="15" customHeight="1">
      <c r="A89" s="47"/>
      <c r="B89" s="23"/>
      <c r="C89" s="23"/>
    </row>
    <row r="90" spans="1:4" ht="15" customHeight="1"/>
    <row r="91" spans="1:4" ht="15" customHeight="1"/>
    <row r="92" spans="1:4" ht="15" customHeight="1"/>
    <row r="93" spans="1:4" ht="15" customHeight="1"/>
    <row r="94" spans="1:4" ht="15" customHeight="1"/>
    <row r="95" spans="1:4" ht="15" customHeight="1"/>
    <row r="96" spans="1:4"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sheetData>
  <mergeCells count="1">
    <mergeCell ref="A5:C5"/>
  </mergeCells>
  <hyperlinks>
    <hyperlink ref="A87" location="Contents!A1" display="Back to Table of Contents" xr:uid="{8C9A4A0C-A942-4FA4-B400-CAFBDAEB1908}"/>
    <hyperlink ref="A2" r:id="rId1" xr:uid="{7A9E322E-3C3B-4498-848A-6088A758397F}"/>
  </hyperlinks>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895"/>
  <sheetViews>
    <sheetView workbookViewId="0"/>
  </sheetViews>
  <sheetFormatPr baseColWidth="10" defaultColWidth="9.33203125" defaultRowHeight="14"/>
  <cols>
    <col min="1" max="6" width="12.6640625" style="10" customWidth="1"/>
    <col min="7" max="16384" width="9.33203125" style="10"/>
  </cols>
  <sheetData>
    <row r="1" spans="1:6" ht="15" customHeight="1">
      <c r="A1" s="2" t="s">
        <v>39</v>
      </c>
    </row>
    <row r="2" spans="1:6" ht="15" customHeight="1">
      <c r="A2" s="14" t="s">
        <v>0</v>
      </c>
    </row>
    <row r="3" spans="1:6" ht="15" customHeight="1"/>
    <row r="4" spans="1:6" ht="15" customHeight="1"/>
    <row r="5" spans="1:6" ht="45" customHeight="1">
      <c r="A5" s="60" t="s">
        <v>47</v>
      </c>
      <c r="B5" s="60"/>
      <c r="C5" s="60"/>
      <c r="D5" s="60"/>
      <c r="E5" s="60"/>
      <c r="F5" s="60"/>
    </row>
    <row r="6" spans="1:6" s="3" customFormat="1" ht="15" customHeight="1">
      <c r="A6" s="5" t="s">
        <v>8</v>
      </c>
      <c r="B6" s="5"/>
      <c r="C6" s="5"/>
      <c r="D6" s="5"/>
      <c r="E6" s="5"/>
      <c r="F6" s="5"/>
    </row>
    <row r="7" spans="1:6" s="3" customFormat="1" ht="15" customHeight="1"/>
    <row r="8" spans="1:6" s="3" customFormat="1" ht="15" customHeight="1">
      <c r="A8" s="6"/>
      <c r="B8" s="6" t="s">
        <v>26</v>
      </c>
      <c r="C8" s="6" t="s">
        <v>10</v>
      </c>
      <c r="D8" s="6" t="s">
        <v>11</v>
      </c>
      <c r="E8" s="6" t="s">
        <v>12</v>
      </c>
      <c r="F8" s="6" t="s">
        <v>13</v>
      </c>
    </row>
    <row r="9" spans="1:6" s="3" customFormat="1" ht="15" customHeight="1">
      <c r="A9" s="7">
        <v>1975</v>
      </c>
      <c r="B9" s="25">
        <v>35.012999999999998</v>
      </c>
      <c r="C9" s="25">
        <v>76.771000000000001</v>
      </c>
      <c r="D9" s="25">
        <v>19.844000000000001</v>
      </c>
      <c r="E9" s="25">
        <v>21.524999999999999</v>
      </c>
      <c r="F9" s="25">
        <v>153.15299999999999</v>
      </c>
    </row>
    <row r="10" spans="1:6" s="3" customFormat="1" ht="15" customHeight="1">
      <c r="A10" s="7">
        <v>1976</v>
      </c>
      <c r="B10" s="25">
        <v>35.722999999999999</v>
      </c>
      <c r="C10" s="25">
        <v>78.158000000000001</v>
      </c>
      <c r="D10" s="25">
        <v>20.186</v>
      </c>
      <c r="E10" s="25">
        <v>22.082999999999998</v>
      </c>
      <c r="F10" s="25">
        <v>156.149</v>
      </c>
    </row>
    <row r="11" spans="1:6" s="3" customFormat="1" ht="15" customHeight="1">
      <c r="A11" s="7">
        <v>1977</v>
      </c>
      <c r="B11" s="25">
        <v>36.268000000000001</v>
      </c>
      <c r="C11" s="25">
        <v>79.611000000000004</v>
      </c>
      <c r="D11" s="25">
        <v>20.558</v>
      </c>
      <c r="E11" s="25">
        <v>22.596</v>
      </c>
      <c r="F11" s="25">
        <v>159.03299999999999</v>
      </c>
    </row>
    <row r="12" spans="1:6" s="3" customFormat="1" ht="15" customHeight="1">
      <c r="A12" s="7">
        <v>1978</v>
      </c>
      <c r="B12" s="25">
        <v>36.701999999999998</v>
      </c>
      <c r="C12" s="25">
        <v>81.165999999999997</v>
      </c>
      <c r="D12" s="25">
        <v>20.876999999999999</v>
      </c>
      <c r="E12" s="25">
        <v>23.166</v>
      </c>
      <c r="F12" s="25">
        <v>161.91</v>
      </c>
    </row>
    <row r="13" spans="1:6" s="3" customFormat="1" ht="15" customHeight="1">
      <c r="A13" s="7">
        <v>1979</v>
      </c>
      <c r="B13" s="25">
        <v>37.012</v>
      </c>
      <c r="C13" s="25">
        <v>82.876999999999995</v>
      </c>
      <c r="D13" s="25">
        <v>21.212</v>
      </c>
      <c r="E13" s="25">
        <v>23.766999999999999</v>
      </c>
      <c r="F13" s="25">
        <v>164.86799999999999</v>
      </c>
    </row>
    <row r="14" spans="1:6" s="3" customFormat="1" ht="15" customHeight="1">
      <c r="A14" s="7">
        <v>1980</v>
      </c>
      <c r="B14" s="25">
        <v>37.177999999999997</v>
      </c>
      <c r="C14" s="25">
        <v>84.697000000000003</v>
      </c>
      <c r="D14" s="25">
        <v>21.52</v>
      </c>
      <c r="E14" s="25">
        <v>24.35</v>
      </c>
      <c r="F14" s="25">
        <v>167.745</v>
      </c>
    </row>
    <row r="15" spans="1:6" s="3" customFormat="1" ht="15" customHeight="1">
      <c r="A15" s="7">
        <v>1981</v>
      </c>
      <c r="B15" s="25">
        <v>37.033999999999999</v>
      </c>
      <c r="C15" s="25">
        <v>86.489000000000004</v>
      </c>
      <c r="D15" s="25">
        <v>21.756</v>
      </c>
      <c r="E15" s="25">
        <v>24.850999999999999</v>
      </c>
      <c r="F15" s="25">
        <v>170.13</v>
      </c>
    </row>
    <row r="16" spans="1:6" s="3" customFormat="1" ht="15" customHeight="1">
      <c r="A16" s="7">
        <v>1982</v>
      </c>
      <c r="B16" s="25">
        <v>36.607999999999997</v>
      </c>
      <c r="C16" s="25">
        <v>88.366</v>
      </c>
      <c r="D16" s="25">
        <v>21.908999999999999</v>
      </c>
      <c r="E16" s="25">
        <v>25.388000000000002</v>
      </c>
      <c r="F16" s="25">
        <v>172.27099999999999</v>
      </c>
    </row>
    <row r="17" spans="1:6" s="3" customFormat="1" ht="15" customHeight="1">
      <c r="A17" s="7">
        <v>1983</v>
      </c>
      <c r="B17" s="25">
        <v>36.073999999999998</v>
      </c>
      <c r="C17" s="25">
        <v>90.244</v>
      </c>
      <c r="D17" s="25">
        <v>22.003</v>
      </c>
      <c r="E17" s="25">
        <v>25.893999999999998</v>
      </c>
      <c r="F17" s="25">
        <v>174.215</v>
      </c>
    </row>
    <row r="18" spans="1:6" s="3" customFormat="1" ht="15" customHeight="1">
      <c r="A18" s="7">
        <v>1984</v>
      </c>
      <c r="B18" s="25">
        <v>35.423000000000002</v>
      </c>
      <c r="C18" s="25">
        <v>92.475999999999999</v>
      </c>
      <c r="D18" s="25">
        <v>22.050999999999998</v>
      </c>
      <c r="E18" s="25">
        <v>26.434000000000001</v>
      </c>
      <c r="F18" s="25">
        <v>176.38300000000001</v>
      </c>
    </row>
    <row r="19" spans="1:6" s="3" customFormat="1" ht="15" customHeight="1">
      <c r="A19" s="7">
        <v>1985</v>
      </c>
      <c r="B19" s="25">
        <v>34.603000000000002</v>
      </c>
      <c r="C19" s="25">
        <v>94.466999999999999</v>
      </c>
      <c r="D19" s="25">
        <v>22.138999999999999</v>
      </c>
      <c r="E19" s="25">
        <v>26.998000000000001</v>
      </c>
      <c r="F19" s="25">
        <v>178.20599999999999</v>
      </c>
    </row>
    <row r="20" spans="1:6" s="3" customFormat="1" ht="15" customHeight="1">
      <c r="A20" s="7">
        <v>1986</v>
      </c>
      <c r="B20" s="25">
        <v>34.066000000000003</v>
      </c>
      <c r="C20" s="25">
        <v>97.013000000000005</v>
      </c>
      <c r="D20" s="25">
        <v>22.012</v>
      </c>
      <c r="E20" s="25">
        <v>27.495999999999999</v>
      </c>
      <c r="F20" s="25">
        <v>180.58600000000001</v>
      </c>
    </row>
    <row r="21" spans="1:6" s="3" customFormat="1" ht="15" customHeight="1">
      <c r="A21" s="7">
        <v>1987</v>
      </c>
      <c r="B21" s="25">
        <v>33.576000000000001</v>
      </c>
      <c r="C21" s="25">
        <v>99.233999999999995</v>
      </c>
      <c r="D21" s="25">
        <v>21.835000000000001</v>
      </c>
      <c r="E21" s="25">
        <v>28.108000000000001</v>
      </c>
      <c r="F21" s="25">
        <v>182.75299999999999</v>
      </c>
    </row>
    <row r="22" spans="1:6" s="3" customFormat="1" ht="15" customHeight="1">
      <c r="A22" s="7">
        <v>1988</v>
      </c>
      <c r="B22" s="25">
        <v>32.960999999999999</v>
      </c>
      <c r="C22" s="25">
        <v>101.398</v>
      </c>
      <c r="D22" s="25">
        <v>21.640999999999998</v>
      </c>
      <c r="E22" s="25">
        <v>28.611999999999998</v>
      </c>
      <c r="F22" s="25">
        <v>184.61199999999999</v>
      </c>
    </row>
    <row r="23" spans="1:6" s="3" customFormat="1" ht="15" customHeight="1">
      <c r="A23" s="7">
        <v>1989</v>
      </c>
      <c r="B23" s="25">
        <v>32.247999999999998</v>
      </c>
      <c r="C23" s="25">
        <v>103.565</v>
      </c>
      <c r="D23" s="25">
        <v>21.405999999999999</v>
      </c>
      <c r="E23" s="25">
        <v>29.173999999999999</v>
      </c>
      <c r="F23" s="25">
        <v>186.393</v>
      </c>
    </row>
    <row r="24" spans="1:6" s="3" customFormat="1" ht="15" customHeight="1">
      <c r="A24" s="7">
        <v>1990</v>
      </c>
      <c r="B24" s="25">
        <v>33.426000000000002</v>
      </c>
      <c r="C24" s="25">
        <v>105.792</v>
      </c>
      <c r="D24" s="25">
        <v>20.722000000000001</v>
      </c>
      <c r="E24" s="25">
        <v>29.251000000000001</v>
      </c>
      <c r="F24" s="25">
        <v>189.191</v>
      </c>
    </row>
    <row r="25" spans="1:6" s="3" customFormat="1" ht="15" customHeight="1">
      <c r="A25" s="7">
        <v>1991</v>
      </c>
      <c r="B25" s="25">
        <v>33.036999999999999</v>
      </c>
      <c r="C25" s="25">
        <v>107.512</v>
      </c>
      <c r="D25" s="25">
        <v>20.675000000000001</v>
      </c>
      <c r="E25" s="25">
        <v>29.701000000000001</v>
      </c>
      <c r="F25" s="25">
        <v>190.92400000000001</v>
      </c>
    </row>
    <row r="26" spans="1:6" s="3" customFormat="1" ht="15" customHeight="1">
      <c r="A26" s="7">
        <v>1992</v>
      </c>
      <c r="B26" s="25">
        <v>32.686999999999998</v>
      </c>
      <c r="C26" s="25">
        <v>109.334</v>
      </c>
      <c r="D26" s="25">
        <v>20.605</v>
      </c>
      <c r="E26" s="25">
        <v>30.18</v>
      </c>
      <c r="F26" s="25">
        <v>192.80600000000001</v>
      </c>
    </row>
    <row r="27" spans="1:6" s="3" customFormat="1" ht="15" customHeight="1">
      <c r="A27" s="7">
        <v>1993</v>
      </c>
      <c r="B27" s="25">
        <v>32.576999999999998</v>
      </c>
      <c r="C27" s="25">
        <v>111.053</v>
      </c>
      <c r="D27" s="25">
        <v>20.574000000000002</v>
      </c>
      <c r="E27" s="25">
        <v>30.634</v>
      </c>
      <c r="F27" s="25">
        <v>194.83799999999999</v>
      </c>
    </row>
    <row r="28" spans="1:6" s="3" customFormat="1" ht="15" customHeight="1">
      <c r="A28" s="7">
        <v>1994</v>
      </c>
      <c r="B28" s="25">
        <v>32.548999999999999</v>
      </c>
      <c r="C28" s="25">
        <v>112.617</v>
      </c>
      <c r="D28" s="25">
        <v>20.635000000000002</v>
      </c>
      <c r="E28" s="25">
        <v>31.013000000000002</v>
      </c>
      <c r="F28" s="25">
        <v>196.81399999999999</v>
      </c>
    </row>
    <row r="29" spans="1:6" s="3" customFormat="1" ht="15" customHeight="1">
      <c r="A29" s="7">
        <v>1995</v>
      </c>
      <c r="B29" s="25">
        <v>32.375</v>
      </c>
      <c r="C29" s="25">
        <v>114.02500000000001</v>
      </c>
      <c r="D29" s="25">
        <v>20.736000000000001</v>
      </c>
      <c r="E29" s="25">
        <v>31.448</v>
      </c>
      <c r="F29" s="25">
        <v>198.584</v>
      </c>
    </row>
    <row r="30" spans="1:6" s="3" customFormat="1" ht="15" customHeight="1">
      <c r="A30" s="7">
        <v>1996</v>
      </c>
      <c r="B30" s="25">
        <v>32.343000000000004</v>
      </c>
      <c r="C30" s="25">
        <v>115.505</v>
      </c>
      <c r="D30" s="25">
        <v>20.991</v>
      </c>
      <c r="E30" s="25">
        <v>31.751000000000001</v>
      </c>
      <c r="F30" s="25">
        <v>200.59100000000001</v>
      </c>
    </row>
    <row r="31" spans="1:6" s="3" customFormat="1" ht="15" customHeight="1">
      <c r="A31" s="7">
        <v>1997</v>
      </c>
      <c r="B31" s="25">
        <v>32.807000000000002</v>
      </c>
      <c r="C31" s="25">
        <v>116.83199999999999</v>
      </c>
      <c r="D31" s="25">
        <v>21.504999999999999</v>
      </c>
      <c r="E31" s="25">
        <v>31.99</v>
      </c>
      <c r="F31" s="25">
        <v>203.13399999999999</v>
      </c>
    </row>
    <row r="32" spans="1:6" s="3" customFormat="1" ht="15" customHeight="1">
      <c r="A32" s="7">
        <v>1998</v>
      </c>
      <c r="B32" s="25">
        <v>33.237000000000002</v>
      </c>
      <c r="C32" s="25">
        <v>117.449</v>
      </c>
      <c r="D32" s="25">
        <v>22.295999999999999</v>
      </c>
      <c r="E32" s="25">
        <v>32.238999999999997</v>
      </c>
      <c r="F32" s="25">
        <v>205.22</v>
      </c>
    </row>
    <row r="33" spans="1:6" s="3" customFormat="1" ht="15" customHeight="1">
      <c r="A33" s="7">
        <v>1999</v>
      </c>
      <c r="B33" s="25">
        <v>34.006999999999998</v>
      </c>
      <c r="C33" s="25">
        <v>118.197</v>
      </c>
      <c r="D33" s="25">
        <v>23.064</v>
      </c>
      <c r="E33" s="25">
        <v>32.484000000000002</v>
      </c>
      <c r="F33" s="25">
        <v>207.75299999999999</v>
      </c>
    </row>
    <row r="34" spans="1:6" s="3" customFormat="1" ht="15" customHeight="1">
      <c r="A34" s="7">
        <v>2000</v>
      </c>
      <c r="B34" s="25">
        <v>34.223999999999997</v>
      </c>
      <c r="C34" s="25">
        <v>120.657</v>
      </c>
      <c r="D34" s="25">
        <v>24.23</v>
      </c>
      <c r="E34" s="25">
        <v>33.466000000000001</v>
      </c>
      <c r="F34" s="25">
        <v>212.577</v>
      </c>
    </row>
    <row r="35" spans="1:6" s="3" customFormat="1" ht="15" customHeight="1">
      <c r="A35" s="7">
        <v>2001</v>
      </c>
      <c r="B35" s="25">
        <v>34.805</v>
      </c>
      <c r="C35" s="25">
        <v>121.604</v>
      </c>
      <c r="D35" s="25">
        <v>25.010999999999999</v>
      </c>
      <c r="E35" s="25">
        <v>33.671999999999997</v>
      </c>
      <c r="F35" s="25">
        <v>215.09200000000001</v>
      </c>
    </row>
    <row r="36" spans="1:6" s="3" customFormat="1" ht="15" customHeight="1">
      <c r="A36" s="7">
        <v>2002</v>
      </c>
      <c r="B36" s="25">
        <v>35.341999999999999</v>
      </c>
      <c r="C36" s="25">
        <v>122.07599999999999</v>
      </c>
      <c r="D36" s="25">
        <v>26.343</v>
      </c>
      <c r="E36" s="25">
        <v>33.808999999999997</v>
      </c>
      <c r="F36" s="25">
        <v>217.57</v>
      </c>
    </row>
    <row r="37" spans="1:6" s="3" customFormat="1" ht="15" customHeight="1">
      <c r="A37" s="7">
        <v>2003</v>
      </c>
      <c r="B37" s="25">
        <v>35.896999999999998</v>
      </c>
      <c r="C37" s="25">
        <v>123.289</v>
      </c>
      <c r="D37" s="25">
        <v>27.728000000000002</v>
      </c>
      <c r="E37" s="25">
        <v>34.255000000000003</v>
      </c>
      <c r="F37" s="25">
        <v>221.16800000000001</v>
      </c>
    </row>
    <row r="38" spans="1:6" s="3" customFormat="1" ht="15" customHeight="1">
      <c r="A38" s="7">
        <v>2004</v>
      </c>
      <c r="B38" s="25">
        <v>36.418999999999997</v>
      </c>
      <c r="C38" s="25">
        <v>123.408</v>
      </c>
      <c r="D38" s="25">
        <v>28.919</v>
      </c>
      <c r="E38" s="25">
        <v>34.610999999999997</v>
      </c>
      <c r="F38" s="25">
        <v>223.357</v>
      </c>
    </row>
    <row r="39" spans="1:6" s="3" customFormat="1" ht="15" customHeight="1">
      <c r="A39" s="7">
        <v>2005</v>
      </c>
      <c r="B39" s="25">
        <v>36.673999999999999</v>
      </c>
      <c r="C39" s="25">
        <v>124.17400000000001</v>
      </c>
      <c r="D39" s="25">
        <v>30.164999999999999</v>
      </c>
      <c r="E39" s="25">
        <v>35.07</v>
      </c>
      <c r="F39" s="25">
        <v>226.08199999999999</v>
      </c>
    </row>
    <row r="40" spans="1:6" s="3" customFormat="1" ht="15" customHeight="1">
      <c r="A40" s="7">
        <v>2006</v>
      </c>
      <c r="B40" s="25">
        <v>36.942</v>
      </c>
      <c r="C40" s="25">
        <v>124.884</v>
      </c>
      <c r="D40" s="25">
        <v>31.375</v>
      </c>
      <c r="E40" s="25">
        <v>35.615000000000002</v>
      </c>
      <c r="F40" s="25">
        <v>228.815</v>
      </c>
    </row>
    <row r="41" spans="1:6" s="3" customFormat="1" ht="15" customHeight="1">
      <c r="A41" s="7">
        <v>2007</v>
      </c>
      <c r="B41" s="25">
        <v>37.409999999999997</v>
      </c>
      <c r="C41" s="25">
        <v>125.69499999999999</v>
      </c>
      <c r="D41" s="25">
        <v>32.533999999999999</v>
      </c>
      <c r="E41" s="25">
        <v>36.228999999999999</v>
      </c>
      <c r="F41" s="25">
        <v>231.86699999999999</v>
      </c>
    </row>
    <row r="42" spans="1:6" s="3" customFormat="1" ht="15" customHeight="1">
      <c r="A42" s="7">
        <v>2008</v>
      </c>
      <c r="B42" s="25">
        <v>37.484000000000002</v>
      </c>
      <c r="C42" s="25">
        <v>125.651</v>
      </c>
      <c r="D42" s="25">
        <v>33.49</v>
      </c>
      <c r="E42" s="25">
        <v>37.164000000000001</v>
      </c>
      <c r="F42" s="25">
        <v>233.78800000000001</v>
      </c>
    </row>
    <row r="43" spans="1:6" s="3" customFormat="1" ht="15" customHeight="1">
      <c r="A43" s="7">
        <v>2009</v>
      </c>
      <c r="B43" s="25">
        <v>37.567</v>
      </c>
      <c r="C43" s="25">
        <v>125.56399999999999</v>
      </c>
      <c r="D43" s="25">
        <v>34.67</v>
      </c>
      <c r="E43" s="25">
        <v>38</v>
      </c>
      <c r="F43" s="25">
        <v>235.80099999999999</v>
      </c>
    </row>
    <row r="44" spans="1:6" s="3" customFormat="1" ht="15" customHeight="1">
      <c r="A44" s="7">
        <v>2010</v>
      </c>
      <c r="B44" s="25">
        <v>37.947000000000003</v>
      </c>
      <c r="C44" s="25">
        <v>125.291</v>
      </c>
      <c r="D44" s="25">
        <v>35.884999999999998</v>
      </c>
      <c r="E44" s="25">
        <v>38.707999999999998</v>
      </c>
      <c r="F44" s="25">
        <v>237.83</v>
      </c>
    </row>
    <row r="45" spans="1:6" s="3" customFormat="1" ht="15" customHeight="1">
      <c r="A45" s="7">
        <v>2011</v>
      </c>
      <c r="B45" s="25">
        <v>38.197000000000003</v>
      </c>
      <c r="C45" s="25">
        <v>124.70399999999999</v>
      </c>
      <c r="D45" s="25">
        <v>36.987000000000002</v>
      </c>
      <c r="E45" s="25">
        <v>39.731000000000002</v>
      </c>
      <c r="F45" s="25">
        <v>239.61799999999999</v>
      </c>
    </row>
    <row r="46" spans="1:6" s="3" customFormat="1" ht="15" customHeight="1">
      <c r="A46" s="7">
        <v>2012</v>
      </c>
      <c r="B46" s="25">
        <v>38.783000000000001</v>
      </c>
      <c r="C46" s="25">
        <v>124.313</v>
      </c>
      <c r="D46" s="25">
        <v>38.319000000000003</v>
      </c>
      <c r="E46" s="25">
        <v>41.871000000000002</v>
      </c>
      <c r="F46" s="25">
        <v>243.28399999999999</v>
      </c>
    </row>
    <row r="47" spans="1:6" s="3" customFormat="1" ht="15" customHeight="1">
      <c r="A47" s="7">
        <v>2013</v>
      </c>
      <c r="B47" s="25">
        <v>38.838000000000001</v>
      </c>
      <c r="C47" s="25">
        <v>124.405</v>
      </c>
      <c r="D47" s="25">
        <v>39.021000000000001</v>
      </c>
      <c r="E47" s="25">
        <v>43.414999999999999</v>
      </c>
      <c r="F47" s="25">
        <v>245.679</v>
      </c>
    </row>
    <row r="48" spans="1:6" s="3" customFormat="1" ht="15" customHeight="1">
      <c r="A48" s="7">
        <v>2014</v>
      </c>
      <c r="B48" s="25">
        <v>38.712000000000003</v>
      </c>
      <c r="C48" s="25">
        <v>124.509</v>
      </c>
      <c r="D48" s="25">
        <v>39.764000000000003</v>
      </c>
      <c r="E48" s="25">
        <v>44.962000000000003</v>
      </c>
      <c r="F48" s="25">
        <v>247.947</v>
      </c>
    </row>
    <row r="49" spans="1:6" s="3" customFormat="1" ht="15" customHeight="1">
      <c r="A49" s="7">
        <v>2015</v>
      </c>
      <c r="B49" s="25">
        <v>38.588999999999999</v>
      </c>
      <c r="C49" s="25">
        <v>125.108</v>
      </c>
      <c r="D49" s="25">
        <v>40.594000000000001</v>
      </c>
      <c r="E49" s="25">
        <v>46.51</v>
      </c>
      <c r="F49" s="25">
        <v>250.8</v>
      </c>
    </row>
    <row r="50" spans="1:6" s="3" customFormat="1" ht="15" customHeight="1">
      <c r="A50" s="7">
        <v>2016</v>
      </c>
      <c r="B50" s="25">
        <v>38.433</v>
      </c>
      <c r="C50" s="25">
        <v>125.759</v>
      </c>
      <c r="D50" s="25">
        <v>41.308</v>
      </c>
      <c r="E50" s="25">
        <v>48.036999999999999</v>
      </c>
      <c r="F50" s="25">
        <v>253.53800000000001</v>
      </c>
    </row>
    <row r="51" spans="1:6" s="3" customFormat="1" ht="15" customHeight="1">
      <c r="A51" s="7">
        <v>2017</v>
      </c>
      <c r="B51" s="25">
        <v>38.149000000000001</v>
      </c>
      <c r="C51" s="25">
        <v>125.697</v>
      </c>
      <c r="D51" s="25">
        <v>41.69</v>
      </c>
      <c r="E51" s="25">
        <v>49.543999999999997</v>
      </c>
      <c r="F51" s="25">
        <v>255.07900000000001</v>
      </c>
    </row>
    <row r="52" spans="1:6" s="3" customFormat="1" ht="15" customHeight="1">
      <c r="A52" s="7">
        <v>2018</v>
      </c>
      <c r="B52" s="25">
        <v>38.005000000000003</v>
      </c>
      <c r="C52" s="25">
        <v>126.38800000000001</v>
      </c>
      <c r="D52" s="25">
        <v>42.113</v>
      </c>
      <c r="E52" s="25">
        <v>51.284999999999997</v>
      </c>
      <c r="F52" s="25">
        <v>257.79000000000002</v>
      </c>
    </row>
    <row r="53" spans="1:6" s="3" customFormat="1" ht="15" customHeight="1">
      <c r="A53" s="7">
        <v>2019</v>
      </c>
      <c r="B53" s="25">
        <v>37.747</v>
      </c>
      <c r="C53" s="25">
        <v>126.28</v>
      </c>
      <c r="D53" s="25">
        <v>42.24</v>
      </c>
      <c r="E53" s="25">
        <v>52.906999999999996</v>
      </c>
      <c r="F53" s="25">
        <v>259.17500000000001</v>
      </c>
    </row>
    <row r="54" spans="1:6" s="3" customFormat="1" ht="15" customHeight="1">
      <c r="A54" s="7">
        <v>2020</v>
      </c>
      <c r="B54" s="25">
        <v>37.484999999999999</v>
      </c>
      <c r="C54" s="25">
        <v>126.044</v>
      </c>
      <c r="D54" s="25">
        <v>42.192</v>
      </c>
      <c r="E54" s="25">
        <v>54.606999999999999</v>
      </c>
      <c r="F54" s="25">
        <v>260.32900000000001</v>
      </c>
    </row>
    <row r="55" spans="1:6" s="3" customFormat="1" ht="15" customHeight="1">
      <c r="A55" s="7">
        <v>2021</v>
      </c>
      <c r="B55" s="25">
        <v>37.262999999999998</v>
      </c>
      <c r="C55" s="25">
        <v>126.108</v>
      </c>
      <c r="D55" s="25">
        <v>41.884999999999998</v>
      </c>
      <c r="E55" s="25">
        <v>56.19</v>
      </c>
      <c r="F55" s="25">
        <v>261.44499999999999</v>
      </c>
    </row>
    <row r="56" spans="1:6" s="3" customFormat="1" ht="15" customHeight="1">
      <c r="A56" s="7">
        <v>2022</v>
      </c>
      <c r="B56" s="25">
        <v>37.956000000000003</v>
      </c>
      <c r="C56" s="25">
        <v>127.161</v>
      </c>
      <c r="D56" s="25">
        <v>42.146000000000001</v>
      </c>
      <c r="E56" s="25">
        <v>56.71</v>
      </c>
      <c r="F56" s="25">
        <v>263.97399999999999</v>
      </c>
    </row>
    <row r="57" spans="1:6" s="3" customFormat="1" ht="15" customHeight="1">
      <c r="A57" s="7">
        <v>2023</v>
      </c>
      <c r="B57" s="25">
        <v>39.338999999999999</v>
      </c>
      <c r="C57" s="25">
        <v>127.943</v>
      </c>
      <c r="D57" s="25">
        <v>41.402000000000001</v>
      </c>
      <c r="E57" s="25">
        <v>58.259</v>
      </c>
      <c r="F57" s="25">
        <v>266.94200000000001</v>
      </c>
    </row>
    <row r="58" spans="1:6" s="3" customFormat="1" ht="15" customHeight="1">
      <c r="A58" s="7">
        <v>2024</v>
      </c>
      <c r="B58" s="25">
        <v>39.116999999999997</v>
      </c>
      <c r="C58" s="25">
        <v>128.726</v>
      </c>
      <c r="D58" s="25">
        <v>41.41</v>
      </c>
      <c r="E58" s="25">
        <v>59.313000000000002</v>
      </c>
      <c r="F58" s="25">
        <v>268.56599999999997</v>
      </c>
    </row>
    <row r="59" spans="1:6" s="3" customFormat="1" ht="15" customHeight="1">
      <c r="A59" s="7">
        <v>2025</v>
      </c>
      <c r="B59" s="25">
        <v>39.206000000000003</v>
      </c>
      <c r="C59" s="25">
        <v>130.69900000000001</v>
      </c>
      <c r="D59" s="25">
        <v>41.42</v>
      </c>
      <c r="E59" s="25">
        <v>61.088000000000001</v>
      </c>
      <c r="F59" s="25">
        <v>272.41300000000001</v>
      </c>
    </row>
    <row r="60" spans="1:6" s="3" customFormat="1" ht="15" customHeight="1">
      <c r="A60" s="7">
        <v>2026</v>
      </c>
      <c r="B60" s="25">
        <v>39.243000000000002</v>
      </c>
      <c r="C60" s="25">
        <v>133.4</v>
      </c>
      <c r="D60" s="25">
        <v>41.158999999999999</v>
      </c>
      <c r="E60" s="25">
        <v>63.956000000000003</v>
      </c>
      <c r="F60" s="25">
        <v>277.75900000000001</v>
      </c>
    </row>
    <row r="61" spans="1:6" s="3" customFormat="1" ht="15" customHeight="1">
      <c r="A61" s="7">
        <v>2027</v>
      </c>
      <c r="B61" s="25">
        <v>39.22</v>
      </c>
      <c r="C61" s="25">
        <v>134.51300000000001</v>
      </c>
      <c r="D61" s="25">
        <v>40.942999999999998</v>
      </c>
      <c r="E61" s="25">
        <v>65.466999999999999</v>
      </c>
      <c r="F61" s="25">
        <v>280.14400000000001</v>
      </c>
    </row>
    <row r="62" spans="1:6" s="3" customFormat="1" ht="15" customHeight="1">
      <c r="A62" s="7">
        <v>2028</v>
      </c>
      <c r="B62" s="25">
        <v>39.128999999999998</v>
      </c>
      <c r="C62" s="25">
        <v>135.61199999999999</v>
      </c>
      <c r="D62" s="25">
        <v>40.555</v>
      </c>
      <c r="E62" s="25">
        <v>66.873000000000005</v>
      </c>
      <c r="F62" s="25">
        <v>282.17</v>
      </c>
    </row>
    <row r="63" spans="1:6" s="3" customFormat="1" ht="15" customHeight="1">
      <c r="A63" s="7">
        <v>2029</v>
      </c>
      <c r="B63" s="25">
        <v>38.972000000000001</v>
      </c>
      <c r="C63" s="25">
        <v>136.74600000000001</v>
      </c>
      <c r="D63" s="25">
        <v>40.070999999999998</v>
      </c>
      <c r="E63" s="25">
        <v>68.165000000000006</v>
      </c>
      <c r="F63" s="25">
        <v>283.95299999999997</v>
      </c>
    </row>
    <row r="64" spans="1:6" s="3" customFormat="1" ht="15" customHeight="1">
      <c r="A64" s="7">
        <v>2030</v>
      </c>
      <c r="B64" s="25">
        <v>38.787999999999997</v>
      </c>
      <c r="C64" s="25">
        <v>137.88399999999999</v>
      </c>
      <c r="D64" s="25">
        <v>39.64</v>
      </c>
      <c r="E64" s="25">
        <v>69.302000000000007</v>
      </c>
      <c r="F64" s="25">
        <v>285.61399999999998</v>
      </c>
    </row>
    <row r="65" spans="1:6" s="3" customFormat="1" ht="15" customHeight="1">
      <c r="A65" s="7">
        <v>2031</v>
      </c>
      <c r="B65" s="25">
        <v>38.595999999999997</v>
      </c>
      <c r="C65" s="25">
        <v>139.02799999999999</v>
      </c>
      <c r="D65" s="25">
        <v>39.368000000000002</v>
      </c>
      <c r="E65" s="25">
        <v>70.238</v>
      </c>
      <c r="F65" s="25">
        <v>287.23</v>
      </c>
    </row>
    <row r="66" spans="1:6" s="3" customFormat="1" ht="15" customHeight="1">
      <c r="A66" s="7">
        <v>2032</v>
      </c>
      <c r="B66" s="25">
        <v>38.344999999999999</v>
      </c>
      <c r="C66" s="25">
        <v>140.17699999999999</v>
      </c>
      <c r="D66" s="25">
        <v>39.279000000000003</v>
      </c>
      <c r="E66" s="25">
        <v>70.984999999999999</v>
      </c>
      <c r="F66" s="25">
        <v>288.78699999999998</v>
      </c>
    </row>
    <row r="67" spans="1:6" s="3" customFormat="1" ht="15" customHeight="1">
      <c r="A67" s="7">
        <v>2033</v>
      </c>
      <c r="B67" s="25">
        <v>37.874000000000002</v>
      </c>
      <c r="C67" s="25">
        <v>141.09299999999999</v>
      </c>
      <c r="D67" s="25">
        <v>39.304000000000002</v>
      </c>
      <c r="E67" s="25">
        <v>71.793999999999997</v>
      </c>
      <c r="F67" s="25">
        <v>290.065</v>
      </c>
    </row>
    <row r="68" spans="1:6" s="3" customFormat="1" ht="15" customHeight="1">
      <c r="A68" s="7">
        <v>2034</v>
      </c>
      <c r="B68" s="25">
        <v>37.475999999999999</v>
      </c>
      <c r="C68" s="25">
        <v>141.79900000000001</v>
      </c>
      <c r="D68" s="25">
        <v>39.393999999999998</v>
      </c>
      <c r="E68" s="25">
        <v>72.591999999999999</v>
      </c>
      <c r="F68" s="25">
        <v>291.26</v>
      </c>
    </row>
    <row r="69" spans="1:6" s="3" customFormat="1" ht="15" customHeight="1">
      <c r="A69" s="7">
        <v>2035</v>
      </c>
      <c r="B69" s="25">
        <v>37.116999999999997</v>
      </c>
      <c r="C69" s="25">
        <v>142.24299999999999</v>
      </c>
      <c r="D69" s="25">
        <v>39.518000000000001</v>
      </c>
      <c r="E69" s="25">
        <v>73.445999999999998</v>
      </c>
      <c r="F69" s="25">
        <v>292.32299999999998</v>
      </c>
    </row>
    <row r="70" spans="1:6" s="3" customFormat="1" ht="15" customHeight="1">
      <c r="A70" s="7">
        <v>2036</v>
      </c>
      <c r="B70" s="25">
        <v>36.732999999999997</v>
      </c>
      <c r="C70" s="25">
        <v>142.58799999999999</v>
      </c>
      <c r="D70" s="25">
        <v>39.707000000000001</v>
      </c>
      <c r="E70" s="25">
        <v>74.227000000000004</v>
      </c>
      <c r="F70" s="25">
        <v>293.25400000000002</v>
      </c>
    </row>
    <row r="71" spans="1:6" s="3" customFormat="1" ht="15" customHeight="1">
      <c r="A71" s="7">
        <v>2037</v>
      </c>
      <c r="B71" s="25">
        <v>36.362000000000002</v>
      </c>
      <c r="C71" s="25">
        <v>142.86600000000001</v>
      </c>
      <c r="D71" s="25">
        <v>40.110999999999997</v>
      </c>
      <c r="E71" s="25">
        <v>74.763999999999996</v>
      </c>
      <c r="F71" s="25">
        <v>294.10300000000001</v>
      </c>
    </row>
    <row r="72" spans="1:6" s="3" customFormat="1" ht="15" customHeight="1">
      <c r="A72" s="7">
        <v>2038</v>
      </c>
      <c r="B72" s="25">
        <v>36.055</v>
      </c>
      <c r="C72" s="25">
        <v>143.084</v>
      </c>
      <c r="D72" s="25">
        <v>40.703000000000003</v>
      </c>
      <c r="E72" s="25">
        <v>75.084999999999994</v>
      </c>
      <c r="F72" s="25">
        <v>294.92599999999999</v>
      </c>
    </row>
    <row r="73" spans="1:6" s="3" customFormat="1" ht="15" customHeight="1">
      <c r="A73" s="7">
        <v>2039</v>
      </c>
      <c r="B73" s="25">
        <v>35.715000000000003</v>
      </c>
      <c r="C73" s="25">
        <v>143.315</v>
      </c>
      <c r="D73" s="25">
        <v>41.332999999999998</v>
      </c>
      <c r="E73" s="25">
        <v>75.322999999999993</v>
      </c>
      <c r="F73" s="25">
        <v>295.68599999999998</v>
      </c>
    </row>
    <row r="74" spans="1:6" s="3" customFormat="1" ht="15" customHeight="1">
      <c r="A74" s="7">
        <v>2040</v>
      </c>
      <c r="B74" s="25">
        <v>35.332999999999998</v>
      </c>
      <c r="C74" s="25">
        <v>143.48099999999999</v>
      </c>
      <c r="D74" s="25">
        <v>42.006999999999998</v>
      </c>
      <c r="E74" s="25">
        <v>75.552999999999997</v>
      </c>
      <c r="F74" s="25">
        <v>296.37400000000002</v>
      </c>
    </row>
    <row r="75" spans="1:6" s="3" customFormat="1" ht="15" customHeight="1">
      <c r="A75" s="7">
        <v>2041</v>
      </c>
      <c r="B75" s="25">
        <v>34.999000000000002</v>
      </c>
      <c r="C75" s="25">
        <v>143.577</v>
      </c>
      <c r="D75" s="25">
        <v>42.703000000000003</v>
      </c>
      <c r="E75" s="25">
        <v>75.747</v>
      </c>
      <c r="F75" s="25">
        <v>297.02600000000001</v>
      </c>
    </row>
    <row r="76" spans="1:6" s="3" customFormat="1" ht="15" customHeight="1">
      <c r="A76" s="7">
        <v>2042</v>
      </c>
      <c r="B76" s="25">
        <v>34.767000000000003</v>
      </c>
      <c r="C76" s="25">
        <v>143.58600000000001</v>
      </c>
      <c r="D76" s="25">
        <v>43.331000000000003</v>
      </c>
      <c r="E76" s="25">
        <v>75.956999999999994</v>
      </c>
      <c r="F76" s="25">
        <v>297.64100000000002</v>
      </c>
    </row>
    <row r="77" spans="1:6" s="3" customFormat="1" ht="15" customHeight="1">
      <c r="A77" s="7">
        <v>2043</v>
      </c>
      <c r="B77" s="25">
        <v>34.637</v>
      </c>
      <c r="C77" s="25">
        <v>143.43199999999999</v>
      </c>
      <c r="D77" s="25">
        <v>43.95</v>
      </c>
      <c r="E77" s="25">
        <v>76.197000000000003</v>
      </c>
      <c r="F77" s="25">
        <v>298.21699999999998</v>
      </c>
    </row>
    <row r="78" spans="1:6" s="3" customFormat="1" ht="15" customHeight="1">
      <c r="A78" s="7">
        <v>2044</v>
      </c>
      <c r="B78" s="25">
        <v>34.555999999999997</v>
      </c>
      <c r="C78" s="25">
        <v>143.12899999999999</v>
      </c>
      <c r="D78" s="25">
        <v>44.582999999999998</v>
      </c>
      <c r="E78" s="25">
        <v>76.481999999999999</v>
      </c>
      <c r="F78" s="25">
        <v>298.74900000000002</v>
      </c>
    </row>
    <row r="79" spans="1:6" s="3" customFormat="1" ht="15" customHeight="1">
      <c r="A79" s="7">
        <v>2045</v>
      </c>
      <c r="B79" s="25">
        <v>34.557000000000002</v>
      </c>
      <c r="C79" s="25">
        <v>142.631</v>
      </c>
      <c r="D79" s="25">
        <v>45.173000000000002</v>
      </c>
      <c r="E79" s="25">
        <v>76.882999999999996</v>
      </c>
      <c r="F79" s="25">
        <v>299.245</v>
      </c>
    </row>
    <row r="80" spans="1:6" s="3" customFormat="1" ht="15" customHeight="1">
      <c r="A80" s="7">
        <v>2046</v>
      </c>
      <c r="B80" s="25">
        <v>34.585000000000001</v>
      </c>
      <c r="C80" s="25">
        <v>142.08699999999999</v>
      </c>
      <c r="D80" s="25">
        <v>45.719000000000001</v>
      </c>
      <c r="E80" s="25">
        <v>77.319999999999993</v>
      </c>
      <c r="F80" s="25">
        <v>299.70999999999998</v>
      </c>
    </row>
    <row r="81" spans="1:6" s="3" customFormat="1" ht="15" customHeight="1">
      <c r="A81" s="7">
        <v>2047</v>
      </c>
      <c r="B81" s="25">
        <v>34.548999999999999</v>
      </c>
      <c r="C81" s="25">
        <v>141.631</v>
      </c>
      <c r="D81" s="25">
        <v>46.173000000000002</v>
      </c>
      <c r="E81" s="25">
        <v>77.792000000000002</v>
      </c>
      <c r="F81" s="25">
        <v>300.14499999999998</v>
      </c>
    </row>
    <row r="82" spans="1:6" s="3" customFormat="1" ht="15" customHeight="1">
      <c r="A82" s="7">
        <v>2048</v>
      </c>
      <c r="B82" s="25">
        <v>34.521999999999998</v>
      </c>
      <c r="C82" s="25">
        <v>141.202</v>
      </c>
      <c r="D82" s="25">
        <v>46.539000000000001</v>
      </c>
      <c r="E82" s="25">
        <v>78.290999999999997</v>
      </c>
      <c r="F82" s="25">
        <v>300.55399999999997</v>
      </c>
    </row>
    <row r="83" spans="1:6" s="3" customFormat="1" ht="15" customHeight="1">
      <c r="A83" s="7">
        <v>2049</v>
      </c>
      <c r="B83" s="25">
        <v>34.509</v>
      </c>
      <c r="C83" s="25">
        <v>140.82900000000001</v>
      </c>
      <c r="D83" s="25">
        <v>46.828000000000003</v>
      </c>
      <c r="E83" s="25">
        <v>78.775000000000006</v>
      </c>
      <c r="F83" s="25">
        <v>300.94</v>
      </c>
    </row>
    <row r="84" spans="1:6" s="3" customFormat="1" ht="15" customHeight="1">
      <c r="A84" s="7">
        <v>2050</v>
      </c>
      <c r="B84" s="25">
        <v>34.465000000000003</v>
      </c>
      <c r="C84" s="25">
        <v>140.52199999999999</v>
      </c>
      <c r="D84" s="25">
        <v>46.991999999999997</v>
      </c>
      <c r="E84" s="25">
        <v>79.338999999999999</v>
      </c>
      <c r="F84" s="25">
        <v>301.31799999999998</v>
      </c>
    </row>
    <row r="85" spans="1:6" s="3" customFormat="1" ht="15" customHeight="1">
      <c r="A85" s="7">
        <v>2051</v>
      </c>
      <c r="B85" s="25">
        <v>34.406999999999996</v>
      </c>
      <c r="C85" s="25">
        <v>140.26300000000001</v>
      </c>
      <c r="D85" s="25">
        <v>47.095999999999997</v>
      </c>
      <c r="E85" s="25">
        <v>79.926000000000002</v>
      </c>
      <c r="F85" s="25">
        <v>301.69099999999997</v>
      </c>
    </row>
    <row r="86" spans="1:6" s="3" customFormat="1" ht="15" customHeight="1">
      <c r="A86" s="7">
        <v>2052</v>
      </c>
      <c r="B86" s="25">
        <v>34.341000000000001</v>
      </c>
      <c r="C86" s="25">
        <v>140.047</v>
      </c>
      <c r="D86" s="25">
        <v>47.173999999999999</v>
      </c>
      <c r="E86" s="25">
        <v>80.497</v>
      </c>
      <c r="F86" s="25">
        <v>302.05900000000003</v>
      </c>
    </row>
    <row r="87" spans="1:6" s="3" customFormat="1" ht="15" customHeight="1">
      <c r="A87" s="7">
        <v>2053</v>
      </c>
      <c r="B87" s="25">
        <v>34.277000000000001</v>
      </c>
      <c r="C87" s="25">
        <v>139.81899999999999</v>
      </c>
      <c r="D87" s="25">
        <v>47.203000000000003</v>
      </c>
      <c r="E87" s="25">
        <v>81.128</v>
      </c>
      <c r="F87" s="25">
        <v>302.428</v>
      </c>
    </row>
    <row r="88" spans="1:6" s="3" customFormat="1" ht="15" customHeight="1">
      <c r="A88" s="7">
        <v>2054</v>
      </c>
      <c r="B88" s="25">
        <v>34.216999999999999</v>
      </c>
      <c r="C88" s="25">
        <v>139.56399999999999</v>
      </c>
      <c r="D88" s="25">
        <v>47.161000000000001</v>
      </c>
      <c r="E88" s="25">
        <v>81.846000000000004</v>
      </c>
      <c r="F88" s="25">
        <v>302.78800000000001</v>
      </c>
    </row>
    <row r="89" spans="1:6" s="3" customFormat="1" ht="15" customHeight="1">
      <c r="A89" s="7">
        <v>2055</v>
      </c>
      <c r="B89" s="25">
        <v>34.159999999999997</v>
      </c>
      <c r="C89" s="25">
        <v>139.26300000000001</v>
      </c>
      <c r="D89" s="25">
        <v>47.057000000000002</v>
      </c>
      <c r="E89" s="25">
        <v>82.674000000000007</v>
      </c>
      <c r="F89" s="25">
        <v>303.154</v>
      </c>
    </row>
    <row r="90" spans="1:6" s="3" customFormat="1" ht="15" customHeight="1">
      <c r="A90" s="5"/>
      <c r="B90" s="5"/>
      <c r="C90" s="5"/>
      <c r="D90" s="5"/>
      <c r="E90" s="5"/>
      <c r="F90" s="5"/>
    </row>
    <row r="91" spans="1:6" s="3" customFormat="1" ht="15" customHeight="1"/>
    <row r="92" spans="1:6" s="3" customFormat="1" ht="15" customHeight="1">
      <c r="A92" s="12" t="s">
        <v>7</v>
      </c>
    </row>
    <row r="93" spans="1:6" ht="15" customHeight="1">
      <c r="A93" s="47"/>
      <c r="B93" s="23"/>
      <c r="C93" s="23"/>
      <c r="D93" s="23"/>
    </row>
    <row r="94" spans="1:6" ht="15" customHeight="1">
      <c r="A94" s="47"/>
      <c r="B94" s="23"/>
      <c r="C94" s="23"/>
      <c r="D94" s="23"/>
    </row>
    <row r="95" spans="1:6" ht="15" customHeight="1"/>
    <row r="96" spans="1: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sheetData>
  <mergeCells count="1">
    <mergeCell ref="A5:F5"/>
  </mergeCells>
  <hyperlinks>
    <hyperlink ref="A92" location="Contents!A1" display="Back to Table of Contents" xr:uid="{00000000-0004-0000-1000-000001000000}"/>
    <hyperlink ref="A2" r:id="rId1" xr:uid="{1C4E8A95-1130-4B58-BB9C-BBAAF55B6FC6}"/>
  </hyperlinks>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834"/>
  <sheetViews>
    <sheetView workbookViewId="0"/>
  </sheetViews>
  <sheetFormatPr baseColWidth="10" defaultColWidth="9.33203125" defaultRowHeight="14"/>
  <cols>
    <col min="1" max="1" width="12.6640625" style="10" customWidth="1"/>
    <col min="2" max="6" width="13.6640625" style="10" customWidth="1"/>
    <col min="7" max="7" width="1.83203125" style="10" customWidth="1"/>
    <col min="8" max="12" width="13.6640625" style="10" customWidth="1"/>
    <col min="13" max="16384" width="9.33203125" style="10"/>
  </cols>
  <sheetData>
    <row r="1" spans="1:12" ht="15" customHeight="1">
      <c r="A1" s="2" t="s">
        <v>39</v>
      </c>
    </row>
    <row r="2" spans="1:12" ht="15" customHeight="1">
      <c r="A2" s="14" t="s">
        <v>0</v>
      </c>
    </row>
    <row r="3" spans="1:12" ht="15" customHeight="1"/>
    <row r="4" spans="1:12" ht="15" customHeight="1"/>
    <row r="5" spans="1:12" ht="30" customHeight="1">
      <c r="A5" s="62" t="s">
        <v>48</v>
      </c>
      <c r="B5" s="62"/>
      <c r="C5" s="62"/>
      <c r="D5" s="62"/>
      <c r="E5" s="62"/>
      <c r="F5" s="62"/>
      <c r="G5" s="62"/>
      <c r="H5" s="62"/>
      <c r="I5" s="62"/>
      <c r="J5" s="62"/>
      <c r="K5" s="62"/>
      <c r="L5" s="62"/>
    </row>
    <row r="6" spans="1:12" s="3" customFormat="1" ht="15" customHeight="1">
      <c r="A6" s="5" t="s">
        <v>8</v>
      </c>
      <c r="B6" s="5"/>
      <c r="C6" s="5"/>
      <c r="D6" s="5"/>
      <c r="E6" s="5"/>
      <c r="F6" s="5"/>
      <c r="G6" s="5"/>
      <c r="H6" s="5"/>
      <c r="I6" s="5"/>
      <c r="J6" s="5"/>
      <c r="K6" s="5"/>
      <c r="L6" s="5"/>
    </row>
    <row r="7" spans="1:12" s="3" customFormat="1" ht="15" customHeight="1"/>
    <row r="8" spans="1:12" s="3" customFormat="1" ht="15" customHeight="1">
      <c r="B8" s="61">
        <v>2024</v>
      </c>
      <c r="C8" s="61"/>
      <c r="D8" s="61"/>
      <c r="E8" s="61"/>
      <c r="F8" s="61"/>
      <c r="G8" s="7"/>
      <c r="H8" s="61">
        <v>2025</v>
      </c>
      <c r="I8" s="61"/>
      <c r="J8" s="61"/>
      <c r="K8" s="61"/>
      <c r="L8" s="61"/>
    </row>
    <row r="9" spans="1:12" s="3" customFormat="1" ht="15" customHeight="1">
      <c r="A9" s="6"/>
      <c r="B9" s="6" t="s">
        <v>9</v>
      </c>
      <c r="C9" s="6" t="s">
        <v>10</v>
      </c>
      <c r="D9" s="6" t="s">
        <v>11</v>
      </c>
      <c r="E9" s="6" t="s">
        <v>12</v>
      </c>
      <c r="F9" s="6" t="s">
        <v>13</v>
      </c>
      <c r="G9" s="6"/>
      <c r="H9" s="6" t="s">
        <v>9</v>
      </c>
      <c r="I9" s="6" t="s">
        <v>10</v>
      </c>
      <c r="J9" s="6" t="s">
        <v>11</v>
      </c>
      <c r="K9" s="6" t="s">
        <v>12</v>
      </c>
      <c r="L9" s="6" t="s">
        <v>13</v>
      </c>
    </row>
    <row r="10" spans="1:12" s="3" customFormat="1" ht="15" customHeight="1">
      <c r="A10" s="7">
        <v>2025</v>
      </c>
      <c r="B10" s="25">
        <v>107.431</v>
      </c>
      <c r="C10" s="25">
        <v>134.72800000000001</v>
      </c>
      <c r="D10" s="25">
        <v>41.49</v>
      </c>
      <c r="E10" s="25">
        <v>62.585000000000001</v>
      </c>
      <c r="F10" s="25">
        <v>346.23399999999998</v>
      </c>
      <c r="G10" s="25"/>
      <c r="H10" s="25">
        <v>105.96299999999999</v>
      </c>
      <c r="I10" s="25">
        <v>137.45099999999999</v>
      </c>
      <c r="J10" s="25">
        <v>42.506999999999998</v>
      </c>
      <c r="K10" s="25">
        <v>63.886000000000003</v>
      </c>
      <c r="L10" s="25">
        <v>349.80599999999998</v>
      </c>
    </row>
    <row r="11" spans="1:12" s="3" customFormat="1" ht="15" customHeight="1">
      <c r="A11" s="7">
        <v>2026</v>
      </c>
      <c r="B11" s="25">
        <v>107.84</v>
      </c>
      <c r="C11" s="25">
        <v>135.91800000000001</v>
      </c>
      <c r="D11" s="25">
        <v>41.36</v>
      </c>
      <c r="E11" s="25">
        <v>64.372</v>
      </c>
      <c r="F11" s="25">
        <v>349.48899999999998</v>
      </c>
      <c r="G11" s="25"/>
      <c r="H11" s="25">
        <v>105.62</v>
      </c>
      <c r="I11" s="25">
        <v>138.51900000000001</v>
      </c>
      <c r="J11" s="25">
        <v>42.392000000000003</v>
      </c>
      <c r="K11" s="25">
        <v>65.772000000000006</v>
      </c>
      <c r="L11" s="25">
        <v>352.30399999999997</v>
      </c>
    </row>
    <row r="12" spans="1:12" s="3" customFormat="1" ht="15" customHeight="1">
      <c r="A12" s="7">
        <v>2027</v>
      </c>
      <c r="B12" s="25">
        <v>107.916</v>
      </c>
      <c r="C12" s="25">
        <v>136.893</v>
      </c>
      <c r="D12" s="25">
        <v>41.091999999999999</v>
      </c>
      <c r="E12" s="25">
        <v>66.046999999999997</v>
      </c>
      <c r="F12" s="25">
        <v>351.94799999999998</v>
      </c>
      <c r="G12" s="25"/>
      <c r="H12" s="25">
        <v>105.203</v>
      </c>
      <c r="I12" s="25">
        <v>139.459</v>
      </c>
      <c r="J12" s="25">
        <v>42.094999999999999</v>
      </c>
      <c r="K12" s="25">
        <v>67.545000000000002</v>
      </c>
      <c r="L12" s="25">
        <v>354.30099999999999</v>
      </c>
    </row>
    <row r="13" spans="1:12" s="3" customFormat="1" ht="15" customHeight="1">
      <c r="A13" s="7">
        <v>2028</v>
      </c>
      <c r="B13" s="25">
        <v>107.65300000000001</v>
      </c>
      <c r="C13" s="25">
        <v>137.74799999999999</v>
      </c>
      <c r="D13" s="25">
        <v>40.633000000000003</v>
      </c>
      <c r="E13" s="25">
        <v>67.649000000000001</v>
      </c>
      <c r="F13" s="25">
        <v>353.68299999999999</v>
      </c>
      <c r="G13" s="25"/>
      <c r="H13" s="25">
        <v>104.69799999999999</v>
      </c>
      <c r="I13" s="25">
        <v>140.41200000000001</v>
      </c>
      <c r="J13" s="25">
        <v>41.603000000000002</v>
      </c>
      <c r="K13" s="25">
        <v>69.227999999999994</v>
      </c>
      <c r="L13" s="25">
        <v>355.94099999999997</v>
      </c>
    </row>
    <row r="14" spans="1:12" s="3" customFormat="1" ht="15" customHeight="1">
      <c r="A14" s="7">
        <v>2029</v>
      </c>
      <c r="B14" s="25">
        <v>107.373</v>
      </c>
      <c r="C14" s="25">
        <v>138.79900000000001</v>
      </c>
      <c r="D14" s="25">
        <v>40.058999999999997</v>
      </c>
      <c r="E14" s="25">
        <v>69.156999999999996</v>
      </c>
      <c r="F14" s="25">
        <v>355.387</v>
      </c>
      <c r="G14" s="25"/>
      <c r="H14" s="25">
        <v>104.09099999999999</v>
      </c>
      <c r="I14" s="25">
        <v>141.43199999999999</v>
      </c>
      <c r="J14" s="25">
        <v>41</v>
      </c>
      <c r="K14" s="25">
        <v>70.795000000000002</v>
      </c>
      <c r="L14" s="25">
        <v>357.31700000000001</v>
      </c>
    </row>
    <row r="15" spans="1:12" s="3" customFormat="1" ht="15" customHeight="1">
      <c r="A15" s="7">
        <v>2030</v>
      </c>
      <c r="B15" s="25">
        <v>107.096</v>
      </c>
      <c r="C15" s="25">
        <v>139.804</v>
      </c>
      <c r="D15" s="25">
        <v>39.576000000000001</v>
      </c>
      <c r="E15" s="25">
        <v>70.582999999999998</v>
      </c>
      <c r="F15" s="25">
        <v>357.05799999999999</v>
      </c>
      <c r="G15" s="25"/>
      <c r="H15" s="25">
        <v>103.468</v>
      </c>
      <c r="I15" s="25">
        <v>142.39599999999999</v>
      </c>
      <c r="J15" s="25">
        <v>40.503999999999998</v>
      </c>
      <c r="K15" s="25">
        <v>72.256</v>
      </c>
      <c r="L15" s="25">
        <v>358.62400000000002</v>
      </c>
    </row>
    <row r="16" spans="1:12" s="3" customFormat="1" ht="15" customHeight="1">
      <c r="A16" s="7">
        <v>2031</v>
      </c>
      <c r="B16" s="25">
        <v>106.80500000000001</v>
      </c>
      <c r="C16" s="25">
        <v>140.833</v>
      </c>
      <c r="D16" s="25">
        <v>39.298999999999999</v>
      </c>
      <c r="E16" s="25">
        <v>71.754999999999995</v>
      </c>
      <c r="F16" s="25">
        <v>358.69200000000001</v>
      </c>
      <c r="G16" s="25"/>
      <c r="H16" s="25">
        <v>102.827</v>
      </c>
      <c r="I16" s="25">
        <v>143.36699999999999</v>
      </c>
      <c r="J16" s="25">
        <v>40.195</v>
      </c>
      <c r="K16" s="25">
        <v>73.472999999999999</v>
      </c>
      <c r="L16" s="25">
        <v>359.86200000000002</v>
      </c>
    </row>
    <row r="17" spans="1:12" s="3" customFormat="1" ht="15" customHeight="1">
      <c r="A17" s="7">
        <v>2032</v>
      </c>
      <c r="B17" s="25">
        <v>106.437</v>
      </c>
      <c r="C17" s="25">
        <v>141.928</v>
      </c>
      <c r="D17" s="25">
        <v>39.185000000000002</v>
      </c>
      <c r="E17" s="25">
        <v>72.734999999999999</v>
      </c>
      <c r="F17" s="25">
        <v>360.28500000000003</v>
      </c>
      <c r="G17" s="25"/>
      <c r="H17" s="25">
        <v>102.09099999999999</v>
      </c>
      <c r="I17" s="25">
        <v>144.39699999999999</v>
      </c>
      <c r="J17" s="25">
        <v>40.048000000000002</v>
      </c>
      <c r="K17" s="25">
        <v>74.492999999999995</v>
      </c>
      <c r="L17" s="25">
        <v>361.03</v>
      </c>
    </row>
    <row r="18" spans="1:12" s="3" customFormat="1" ht="15" customHeight="1">
      <c r="A18" s="7">
        <v>2033</v>
      </c>
      <c r="B18" s="25">
        <v>106.033</v>
      </c>
      <c r="C18" s="25">
        <v>142.92500000000001</v>
      </c>
      <c r="D18" s="25">
        <v>39.270000000000003</v>
      </c>
      <c r="E18" s="25">
        <v>73.603999999999999</v>
      </c>
      <c r="F18" s="25">
        <v>361.83199999999999</v>
      </c>
      <c r="G18" s="25"/>
      <c r="H18" s="25">
        <v>101.304</v>
      </c>
      <c r="I18" s="25">
        <v>145.339</v>
      </c>
      <c r="J18" s="25">
        <v>40.11</v>
      </c>
      <c r="K18" s="25">
        <v>75.373000000000005</v>
      </c>
      <c r="L18" s="25">
        <v>362.12700000000001</v>
      </c>
    </row>
    <row r="19" spans="1:12" s="3" customFormat="1" ht="15" customHeight="1">
      <c r="A19" s="7">
        <v>2034</v>
      </c>
      <c r="B19" s="25">
        <v>105.679</v>
      </c>
      <c r="C19" s="25">
        <v>143.85900000000001</v>
      </c>
      <c r="D19" s="25">
        <v>39.341999999999999</v>
      </c>
      <c r="E19" s="25">
        <v>74.45</v>
      </c>
      <c r="F19" s="25">
        <v>363.33</v>
      </c>
      <c r="G19" s="25"/>
      <c r="H19" s="25">
        <v>100.56100000000001</v>
      </c>
      <c r="I19" s="25">
        <v>146.202</v>
      </c>
      <c r="J19" s="25">
        <v>40.159999999999997</v>
      </c>
      <c r="K19" s="25">
        <v>76.23</v>
      </c>
      <c r="L19" s="25">
        <v>363.154</v>
      </c>
    </row>
    <row r="20" spans="1:12" s="3" customFormat="1" ht="15" customHeight="1">
      <c r="A20" s="7">
        <v>2035</v>
      </c>
      <c r="B20" s="25">
        <v>105.506</v>
      </c>
      <c r="C20" s="25">
        <v>144.483</v>
      </c>
      <c r="D20" s="25">
        <v>39.448999999999998</v>
      </c>
      <c r="E20" s="25">
        <v>75.337000000000003</v>
      </c>
      <c r="F20" s="25">
        <v>364.774</v>
      </c>
      <c r="G20" s="25"/>
      <c r="H20" s="25">
        <v>99.98</v>
      </c>
      <c r="I20" s="25">
        <v>146.75</v>
      </c>
      <c r="J20" s="25">
        <v>40.274999999999999</v>
      </c>
      <c r="K20" s="25">
        <v>77.108000000000004</v>
      </c>
      <c r="L20" s="25">
        <v>364.113</v>
      </c>
    </row>
    <row r="21" spans="1:12" s="3" customFormat="1" ht="15" customHeight="1">
      <c r="A21" s="7">
        <v>2036</v>
      </c>
      <c r="B21" s="25">
        <v>105.419</v>
      </c>
      <c r="C21" s="25">
        <v>144.857</v>
      </c>
      <c r="D21" s="25">
        <v>39.555999999999997</v>
      </c>
      <c r="E21" s="25">
        <v>76.331999999999994</v>
      </c>
      <c r="F21" s="25">
        <v>366.16399999999999</v>
      </c>
      <c r="G21" s="25"/>
      <c r="H21" s="25">
        <v>99.44</v>
      </c>
      <c r="I21" s="25">
        <v>147.07900000000001</v>
      </c>
      <c r="J21" s="25">
        <v>40.396999999999998</v>
      </c>
      <c r="K21" s="25">
        <v>78.088999999999999</v>
      </c>
      <c r="L21" s="25">
        <v>365.005</v>
      </c>
    </row>
    <row r="22" spans="1:12" s="3" customFormat="1" ht="15" customHeight="1">
      <c r="A22" s="7">
        <v>2037</v>
      </c>
      <c r="B22" s="25">
        <v>105.429</v>
      </c>
      <c r="C22" s="25">
        <v>145.19200000000001</v>
      </c>
      <c r="D22" s="25">
        <v>39.779000000000003</v>
      </c>
      <c r="E22" s="25">
        <v>77.099000000000004</v>
      </c>
      <c r="F22" s="25">
        <v>367.49900000000002</v>
      </c>
      <c r="G22" s="25"/>
      <c r="H22" s="25">
        <v>98.97</v>
      </c>
      <c r="I22" s="25">
        <v>147.423</v>
      </c>
      <c r="J22" s="25">
        <v>40.642000000000003</v>
      </c>
      <c r="K22" s="25">
        <v>78.8</v>
      </c>
      <c r="L22" s="25">
        <v>365.834</v>
      </c>
    </row>
    <row r="23" spans="1:12" s="3" customFormat="1" ht="15" customHeight="1">
      <c r="A23" s="7">
        <v>2038</v>
      </c>
      <c r="B23" s="25">
        <v>105.435</v>
      </c>
      <c r="C23" s="25">
        <v>145.44900000000001</v>
      </c>
      <c r="D23" s="25">
        <v>40.256</v>
      </c>
      <c r="E23" s="25">
        <v>77.638000000000005</v>
      </c>
      <c r="F23" s="25">
        <v>368.77699999999999</v>
      </c>
      <c r="G23" s="25"/>
      <c r="H23" s="25">
        <v>98.498999999999995</v>
      </c>
      <c r="I23" s="25">
        <v>147.62</v>
      </c>
      <c r="J23" s="25">
        <v>41.203000000000003</v>
      </c>
      <c r="K23" s="25">
        <v>79.28</v>
      </c>
      <c r="L23" s="25">
        <v>366.601</v>
      </c>
    </row>
    <row r="24" spans="1:12" s="3" customFormat="1" ht="15" customHeight="1">
      <c r="A24" s="7">
        <v>2039</v>
      </c>
      <c r="B24" s="25">
        <v>105.458</v>
      </c>
      <c r="C24" s="25">
        <v>145.761</v>
      </c>
      <c r="D24" s="25">
        <v>40.802999999999997</v>
      </c>
      <c r="E24" s="25">
        <v>77.977000000000004</v>
      </c>
      <c r="F24" s="25">
        <v>369.99799999999999</v>
      </c>
      <c r="G24" s="25"/>
      <c r="H24" s="25">
        <v>98.049000000000007</v>
      </c>
      <c r="I24" s="25">
        <v>147.85599999999999</v>
      </c>
      <c r="J24" s="25">
        <v>41.838000000000001</v>
      </c>
      <c r="K24" s="25">
        <v>79.563999999999993</v>
      </c>
      <c r="L24" s="25">
        <v>367.30599999999998</v>
      </c>
    </row>
    <row r="25" spans="1:12" s="3" customFormat="1" ht="15" customHeight="1">
      <c r="A25" s="7">
        <v>2040</v>
      </c>
      <c r="B25" s="25">
        <v>105.42400000000001</v>
      </c>
      <c r="C25" s="25">
        <v>146.1</v>
      </c>
      <c r="D25" s="25">
        <v>41.313000000000002</v>
      </c>
      <c r="E25" s="25">
        <v>78.323999999999998</v>
      </c>
      <c r="F25" s="25">
        <v>371.161</v>
      </c>
      <c r="G25" s="25"/>
      <c r="H25" s="25">
        <v>97.546000000000006</v>
      </c>
      <c r="I25" s="25">
        <v>148.07</v>
      </c>
      <c r="J25" s="25">
        <v>42.475000000000001</v>
      </c>
      <c r="K25" s="25">
        <v>79.858999999999995</v>
      </c>
      <c r="L25" s="25">
        <v>367.95</v>
      </c>
    </row>
    <row r="26" spans="1:12" s="3" customFormat="1" ht="15" customHeight="1">
      <c r="A26" s="7">
        <v>2041</v>
      </c>
      <c r="B26" s="25">
        <v>105.393</v>
      </c>
      <c r="C26" s="25">
        <v>146.33500000000001</v>
      </c>
      <c r="D26" s="25">
        <v>41.905000000000001</v>
      </c>
      <c r="E26" s="25">
        <v>78.632999999999996</v>
      </c>
      <c r="F26" s="25">
        <v>372.26600000000002</v>
      </c>
      <c r="G26" s="25"/>
      <c r="H26" s="25">
        <v>97.052000000000007</v>
      </c>
      <c r="I26" s="25">
        <v>148.173</v>
      </c>
      <c r="J26" s="25">
        <v>43.201000000000001</v>
      </c>
      <c r="K26" s="25">
        <v>80.108999999999995</v>
      </c>
      <c r="L26" s="25">
        <v>368.53399999999999</v>
      </c>
    </row>
    <row r="27" spans="1:12" s="3" customFormat="1" ht="15" customHeight="1">
      <c r="A27" s="7">
        <v>2042</v>
      </c>
      <c r="B27" s="25">
        <v>105.384</v>
      </c>
      <c r="C27" s="25">
        <v>146.54300000000001</v>
      </c>
      <c r="D27" s="25">
        <v>42.462000000000003</v>
      </c>
      <c r="E27" s="25">
        <v>78.926000000000002</v>
      </c>
      <c r="F27" s="25">
        <v>373.315</v>
      </c>
      <c r="G27" s="25"/>
      <c r="H27" s="25">
        <v>96.596999999999994</v>
      </c>
      <c r="I27" s="25">
        <v>148.25399999999999</v>
      </c>
      <c r="J27" s="25">
        <v>43.884</v>
      </c>
      <c r="K27" s="25">
        <v>80.325999999999993</v>
      </c>
      <c r="L27" s="25">
        <v>369.06</v>
      </c>
    </row>
    <row r="28" spans="1:12" s="3" customFormat="1" ht="15" customHeight="1">
      <c r="A28" s="7">
        <v>2043</v>
      </c>
      <c r="B28" s="25">
        <v>105.452</v>
      </c>
      <c r="C28" s="25">
        <v>146.61099999999999</v>
      </c>
      <c r="D28" s="25">
        <v>42.930999999999997</v>
      </c>
      <c r="E28" s="25">
        <v>79.313999999999993</v>
      </c>
      <c r="F28" s="25">
        <v>374.30799999999999</v>
      </c>
      <c r="G28" s="25"/>
      <c r="H28" s="25">
        <v>96.275000000000006</v>
      </c>
      <c r="I28" s="25">
        <v>148.17699999999999</v>
      </c>
      <c r="J28" s="25">
        <v>44.470999999999997</v>
      </c>
      <c r="K28" s="25">
        <v>80.606999999999999</v>
      </c>
      <c r="L28" s="25">
        <v>369.53</v>
      </c>
    </row>
    <row r="29" spans="1:12" s="3" customFormat="1" ht="15" customHeight="1">
      <c r="A29" s="7">
        <v>2044</v>
      </c>
      <c r="B29" s="25">
        <v>105.563</v>
      </c>
      <c r="C29" s="25">
        <v>146.50399999999999</v>
      </c>
      <c r="D29" s="25">
        <v>43.493000000000002</v>
      </c>
      <c r="E29" s="25">
        <v>79.69</v>
      </c>
      <c r="F29" s="25">
        <v>375.25</v>
      </c>
      <c r="G29" s="25"/>
      <c r="H29" s="25">
        <v>96.007999999999996</v>
      </c>
      <c r="I29" s="25">
        <v>147.922</v>
      </c>
      <c r="J29" s="25">
        <v>45.137</v>
      </c>
      <c r="K29" s="25">
        <v>80.88</v>
      </c>
      <c r="L29" s="25">
        <v>369.947</v>
      </c>
    </row>
    <row r="30" spans="1:12" s="3" customFormat="1" ht="15" customHeight="1">
      <c r="A30" s="7">
        <v>2045</v>
      </c>
      <c r="B30" s="25">
        <v>105.699</v>
      </c>
      <c r="C30" s="25">
        <v>146.24100000000001</v>
      </c>
      <c r="D30" s="25">
        <v>44.045999999999999</v>
      </c>
      <c r="E30" s="25">
        <v>80.159000000000006</v>
      </c>
      <c r="F30" s="25">
        <v>376.14400000000001</v>
      </c>
      <c r="G30" s="25"/>
      <c r="H30" s="25">
        <v>95.768000000000001</v>
      </c>
      <c r="I30" s="25">
        <v>147.53399999999999</v>
      </c>
      <c r="J30" s="25">
        <v>45.752000000000002</v>
      </c>
      <c r="K30" s="25">
        <v>81.260999999999996</v>
      </c>
      <c r="L30" s="25">
        <v>370.31599999999997</v>
      </c>
    </row>
    <row r="31" spans="1:12" s="3" customFormat="1" ht="15" customHeight="1">
      <c r="A31" s="7">
        <v>2046</v>
      </c>
      <c r="B31" s="25">
        <v>105.822</v>
      </c>
      <c r="C31" s="25">
        <v>145.83000000000001</v>
      </c>
      <c r="D31" s="25">
        <v>44.584000000000003</v>
      </c>
      <c r="E31" s="25">
        <v>80.756</v>
      </c>
      <c r="F31" s="25">
        <v>376.99299999999999</v>
      </c>
      <c r="G31" s="25"/>
      <c r="H31" s="25">
        <v>95.661000000000001</v>
      </c>
      <c r="I31" s="25">
        <v>146.87899999999999</v>
      </c>
      <c r="J31" s="25">
        <v>46.328000000000003</v>
      </c>
      <c r="K31" s="25">
        <v>81.771000000000001</v>
      </c>
      <c r="L31" s="25">
        <v>370.63799999999998</v>
      </c>
    </row>
    <row r="32" spans="1:12" s="3" customFormat="1" ht="15" customHeight="1">
      <c r="A32" s="7">
        <v>2047</v>
      </c>
      <c r="B32" s="25">
        <v>105.977</v>
      </c>
      <c r="C32" s="25">
        <v>145.41300000000001</v>
      </c>
      <c r="D32" s="25">
        <v>45.133000000000003</v>
      </c>
      <c r="E32" s="25">
        <v>81.278000000000006</v>
      </c>
      <c r="F32" s="25">
        <v>377.80099999999999</v>
      </c>
      <c r="G32" s="25"/>
      <c r="H32" s="25">
        <v>95.465999999999994</v>
      </c>
      <c r="I32" s="25">
        <v>146.40100000000001</v>
      </c>
      <c r="J32" s="25">
        <v>46.854999999999997</v>
      </c>
      <c r="K32" s="25">
        <v>82.194999999999993</v>
      </c>
      <c r="L32" s="25">
        <v>370.91699999999997</v>
      </c>
    </row>
    <row r="33" spans="1:12" s="3" customFormat="1" ht="15" customHeight="1">
      <c r="A33" s="7">
        <v>2048</v>
      </c>
      <c r="B33" s="25">
        <v>106.09099999999999</v>
      </c>
      <c r="C33" s="25">
        <v>145.05500000000001</v>
      </c>
      <c r="D33" s="25">
        <v>45.57</v>
      </c>
      <c r="E33" s="25">
        <v>81.856999999999999</v>
      </c>
      <c r="F33" s="25">
        <v>378.57299999999998</v>
      </c>
      <c r="G33" s="25"/>
      <c r="H33" s="25">
        <v>95.209000000000003</v>
      </c>
      <c r="I33" s="25">
        <v>145.93700000000001</v>
      </c>
      <c r="J33" s="25">
        <v>47.246000000000002</v>
      </c>
      <c r="K33" s="25">
        <v>82.762</v>
      </c>
      <c r="L33" s="25">
        <v>371.154</v>
      </c>
    </row>
    <row r="34" spans="1:12" s="3" customFormat="1" ht="15" customHeight="1">
      <c r="A34" s="7">
        <v>2049</v>
      </c>
      <c r="B34" s="25">
        <v>106.158</v>
      </c>
      <c r="C34" s="25">
        <v>144.80199999999999</v>
      </c>
      <c r="D34" s="25">
        <v>45.999000000000002</v>
      </c>
      <c r="E34" s="25">
        <v>82.352000000000004</v>
      </c>
      <c r="F34" s="25">
        <v>379.31299999999999</v>
      </c>
      <c r="G34" s="25"/>
      <c r="H34" s="25">
        <v>95.004999999999995</v>
      </c>
      <c r="I34" s="25">
        <v>145.51</v>
      </c>
      <c r="J34" s="25">
        <v>47.597000000000001</v>
      </c>
      <c r="K34" s="25">
        <v>83.241</v>
      </c>
      <c r="L34" s="25">
        <v>371.35399999999998</v>
      </c>
    </row>
    <row r="35" spans="1:12" s="3" customFormat="1" ht="15" customHeight="1">
      <c r="A35" s="7">
        <v>2050</v>
      </c>
      <c r="B35" s="25">
        <v>106.187</v>
      </c>
      <c r="C35" s="25">
        <v>144.614</v>
      </c>
      <c r="D35" s="25">
        <v>46.365000000000002</v>
      </c>
      <c r="E35" s="25">
        <v>82.86</v>
      </c>
      <c r="F35" s="25">
        <v>380.02600000000001</v>
      </c>
      <c r="G35" s="25"/>
      <c r="H35" s="25">
        <v>94.748000000000005</v>
      </c>
      <c r="I35" s="25">
        <v>145.154</v>
      </c>
      <c r="J35" s="25">
        <v>47.832000000000001</v>
      </c>
      <c r="K35" s="25">
        <v>83.787000000000006</v>
      </c>
      <c r="L35" s="25">
        <v>371.52100000000002</v>
      </c>
    </row>
    <row r="36" spans="1:12" s="3" customFormat="1" ht="15" customHeight="1">
      <c r="A36" s="7">
        <v>2051</v>
      </c>
      <c r="B36" s="25">
        <v>106.178</v>
      </c>
      <c r="C36" s="25">
        <v>144.464</v>
      </c>
      <c r="D36" s="25">
        <v>46.631999999999998</v>
      </c>
      <c r="E36" s="25">
        <v>83.444000000000003</v>
      </c>
      <c r="F36" s="25">
        <v>380.71800000000002</v>
      </c>
      <c r="G36" s="25"/>
      <c r="H36" s="25">
        <v>94.451999999999998</v>
      </c>
      <c r="I36" s="25">
        <v>144.869</v>
      </c>
      <c r="J36" s="25">
        <v>47.929000000000002</v>
      </c>
      <c r="K36" s="25">
        <v>84.409000000000006</v>
      </c>
      <c r="L36" s="25">
        <v>371.65899999999999</v>
      </c>
    </row>
    <row r="37" spans="1:12" s="3" customFormat="1" ht="15" customHeight="1">
      <c r="A37" s="7">
        <v>2052</v>
      </c>
      <c r="B37" s="25">
        <v>106.133</v>
      </c>
      <c r="C37" s="25">
        <v>144.34</v>
      </c>
      <c r="D37" s="25">
        <v>46.902000000000001</v>
      </c>
      <c r="E37" s="25">
        <v>84.018000000000001</v>
      </c>
      <c r="F37" s="25">
        <v>381.39400000000001</v>
      </c>
      <c r="G37" s="25"/>
      <c r="H37" s="25">
        <v>94.131</v>
      </c>
      <c r="I37" s="25">
        <v>144.61099999999999</v>
      </c>
      <c r="J37" s="25">
        <v>48.039000000000001</v>
      </c>
      <c r="K37" s="25">
        <v>84.994</v>
      </c>
      <c r="L37" s="25">
        <v>371.77499999999998</v>
      </c>
    </row>
    <row r="38" spans="1:12" s="3" customFormat="1" ht="15" customHeight="1">
      <c r="A38" s="7">
        <v>2053</v>
      </c>
      <c r="B38" s="25">
        <v>106.06</v>
      </c>
      <c r="C38" s="25">
        <v>144.239</v>
      </c>
      <c r="D38" s="25">
        <v>47.124000000000002</v>
      </c>
      <c r="E38" s="25">
        <v>84.638999999999996</v>
      </c>
      <c r="F38" s="25">
        <v>382.06200000000001</v>
      </c>
      <c r="G38" s="25"/>
      <c r="H38" s="25">
        <v>93.793999999999997</v>
      </c>
      <c r="I38" s="25">
        <v>144.41300000000001</v>
      </c>
      <c r="J38" s="25">
        <v>48.085999999999999</v>
      </c>
      <c r="K38" s="25">
        <v>85.581000000000003</v>
      </c>
      <c r="L38" s="25">
        <v>371.87299999999999</v>
      </c>
    </row>
    <row r="39" spans="1:12" s="3" customFormat="1" ht="15" customHeight="1">
      <c r="A39" s="7">
        <v>2054</v>
      </c>
      <c r="B39" s="25">
        <v>105.961</v>
      </c>
      <c r="C39" s="25">
        <v>144.08600000000001</v>
      </c>
      <c r="D39" s="25">
        <v>47.308</v>
      </c>
      <c r="E39" s="25">
        <v>85.370999999999995</v>
      </c>
      <c r="F39" s="25">
        <v>382.726</v>
      </c>
      <c r="G39" s="25"/>
      <c r="H39" s="25">
        <v>93.447999999999993</v>
      </c>
      <c r="I39" s="25">
        <v>144.13499999999999</v>
      </c>
      <c r="J39" s="25">
        <v>48.097000000000001</v>
      </c>
      <c r="K39" s="25">
        <v>86.278999999999996</v>
      </c>
      <c r="L39" s="25">
        <v>371.96</v>
      </c>
    </row>
    <row r="40" spans="1:12" s="3" customFormat="1" ht="15" customHeight="1">
      <c r="A40" s="5"/>
      <c r="B40" s="6"/>
      <c r="C40" s="6"/>
      <c r="D40" s="6"/>
      <c r="E40" s="26"/>
      <c r="F40" s="26"/>
      <c r="G40" s="26"/>
      <c r="H40" s="26"/>
      <c r="I40" s="26"/>
      <c r="J40" s="26"/>
      <c r="K40" s="26"/>
      <c r="L40" s="27"/>
    </row>
    <row r="41" spans="1:12" s="3" customFormat="1" ht="15" customHeight="1"/>
    <row r="42" spans="1:12" s="3" customFormat="1" ht="15" customHeight="1">
      <c r="A42" s="12" t="s">
        <v>7</v>
      </c>
    </row>
    <row r="43" spans="1:12" ht="15" customHeight="1"/>
    <row r="44" spans="1:12" ht="15" customHeight="1"/>
    <row r="45" spans="1:12" ht="15" customHeight="1"/>
    <row r="46" spans="1:12" ht="15" customHeight="1"/>
    <row r="47" spans="1:12" ht="15" customHeight="1"/>
    <row r="48" spans="1:12"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sheetData>
  <mergeCells count="3">
    <mergeCell ref="H8:L8"/>
    <mergeCell ref="B8:F8"/>
    <mergeCell ref="A5:L5"/>
  </mergeCells>
  <hyperlinks>
    <hyperlink ref="A42" location="Contents!A1" display="Back to Table of Contents" xr:uid="{00000000-0004-0000-1100-000001000000}"/>
    <hyperlink ref="A2" r:id="rId1" xr:uid="{49B7202B-7473-4B61-999F-BD01E1CAED6F}"/>
  </hyperlinks>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autoPageBreaks="0" fitToPage="1"/>
  </sheetPr>
  <dimension ref="A1:H42"/>
  <sheetViews>
    <sheetView workbookViewId="0"/>
  </sheetViews>
  <sheetFormatPr baseColWidth="10" defaultColWidth="20.33203125" defaultRowHeight="15" customHeight="1"/>
  <cols>
    <col min="1" max="4" width="12.6640625" style="1" customWidth="1"/>
    <col min="5" max="5" width="1.83203125" style="1" customWidth="1"/>
    <col min="6" max="8" width="12.6640625" style="1" customWidth="1"/>
    <col min="9" max="16384" width="20.33203125" style="1"/>
  </cols>
  <sheetData>
    <row r="1" spans="1:8" ht="15" customHeight="1">
      <c r="A1" s="2" t="s">
        <v>39</v>
      </c>
    </row>
    <row r="2" spans="1:8" ht="15" customHeight="1">
      <c r="A2" s="14" t="s">
        <v>0</v>
      </c>
    </row>
    <row r="5" spans="1:8" ht="30" customHeight="1">
      <c r="A5" s="63" t="s">
        <v>49</v>
      </c>
      <c r="B5" s="63"/>
      <c r="C5" s="63"/>
      <c r="D5" s="63"/>
      <c r="E5" s="63"/>
      <c r="F5" s="63"/>
      <c r="G5" s="63"/>
      <c r="H5" s="63"/>
    </row>
    <row r="6" spans="1:8" s="3" customFormat="1" ht="15" customHeight="1">
      <c r="A6" s="5" t="s">
        <v>15</v>
      </c>
      <c r="B6" s="5"/>
      <c r="C6" s="5"/>
      <c r="D6" s="5"/>
      <c r="E6" s="5"/>
      <c r="F6" s="5"/>
      <c r="G6" s="5"/>
      <c r="H6" s="5"/>
    </row>
    <row r="7" spans="1:8" s="3" customFormat="1" ht="15" customHeight="1"/>
    <row r="8" spans="1:8" s="3" customFormat="1" ht="15" customHeight="1">
      <c r="B8" s="61">
        <v>2024</v>
      </c>
      <c r="C8" s="61"/>
      <c r="D8" s="61"/>
      <c r="E8" s="7"/>
      <c r="F8" s="61">
        <v>2025</v>
      </c>
      <c r="G8" s="61"/>
      <c r="H8" s="61"/>
    </row>
    <row r="9" spans="1:8" s="3" customFormat="1" ht="30" customHeight="1">
      <c r="A9" s="6"/>
      <c r="B9" s="49" t="s">
        <v>27</v>
      </c>
      <c r="C9" s="49" t="s">
        <v>28</v>
      </c>
      <c r="D9" s="49" t="s">
        <v>18</v>
      </c>
      <c r="E9" s="49"/>
      <c r="F9" s="49" t="s">
        <v>27</v>
      </c>
      <c r="G9" s="49" t="s">
        <v>28</v>
      </c>
      <c r="H9" s="49" t="s">
        <v>18</v>
      </c>
    </row>
    <row r="10" spans="1:8" s="3" customFormat="1" ht="15" customHeight="1">
      <c r="A10" s="7">
        <v>2025</v>
      </c>
      <c r="B10" s="28">
        <v>0.80902825800772205</v>
      </c>
      <c r="C10" s="28">
        <v>0.86061689799227703</v>
      </c>
      <c r="D10" s="28">
        <v>1.6696451559999901</v>
      </c>
      <c r="E10" s="28"/>
      <c r="F10" s="28">
        <v>0.78700000000000003</v>
      </c>
      <c r="G10" s="28">
        <v>0.83599999999999997</v>
      </c>
      <c r="H10" s="28">
        <v>1.623</v>
      </c>
    </row>
    <row r="11" spans="1:8" s="3" customFormat="1" ht="15" customHeight="1">
      <c r="A11" s="7">
        <v>2026</v>
      </c>
      <c r="B11" s="28">
        <v>0.79937588586278996</v>
      </c>
      <c r="C11" s="28">
        <v>0.87293512213720903</v>
      </c>
      <c r="D11" s="28">
        <v>1.6723110079999901</v>
      </c>
      <c r="E11" s="28"/>
      <c r="F11" s="28">
        <v>0.77600000000000002</v>
      </c>
      <c r="G11" s="28">
        <v>0.84399999999999997</v>
      </c>
      <c r="H11" s="28">
        <v>1.621</v>
      </c>
    </row>
    <row r="12" spans="1:8" s="3" customFormat="1" ht="15" customHeight="1">
      <c r="A12" s="7">
        <v>2027</v>
      </c>
      <c r="B12" s="28">
        <v>0.79066887703603295</v>
      </c>
      <c r="C12" s="28">
        <v>0.88557075496396598</v>
      </c>
      <c r="D12" s="28">
        <v>1.6762396319999899</v>
      </c>
      <c r="E12" s="28"/>
      <c r="F12" s="28">
        <v>0.76500000000000001</v>
      </c>
      <c r="G12" s="28">
        <v>0.85299999999999998</v>
      </c>
      <c r="H12" s="28">
        <v>1.6180000000000001</v>
      </c>
    </row>
    <row r="13" spans="1:8" s="3" customFormat="1" ht="15" customHeight="1">
      <c r="A13" s="7">
        <v>2028</v>
      </c>
      <c r="B13" s="28">
        <v>0.782690030699985</v>
      </c>
      <c r="C13" s="28">
        <v>0.89832007330001395</v>
      </c>
      <c r="D13" s="28">
        <v>1.6810101039999901</v>
      </c>
      <c r="E13" s="28"/>
      <c r="F13" s="28">
        <v>0.754</v>
      </c>
      <c r="G13" s="28">
        <v>0.86099999999999999</v>
      </c>
      <c r="H13" s="28">
        <v>1.6160000000000001</v>
      </c>
    </row>
    <row r="14" spans="1:8" s="3" customFormat="1" ht="15" customHeight="1">
      <c r="A14" s="7">
        <v>2029</v>
      </c>
      <c r="B14" s="28">
        <v>0.77523374457486804</v>
      </c>
      <c r="C14" s="28">
        <v>0.91096775542513098</v>
      </c>
      <c r="D14" s="28">
        <v>1.6862014999999899</v>
      </c>
      <c r="E14" s="28"/>
      <c r="F14" s="28">
        <v>0.74399999999999999</v>
      </c>
      <c r="G14" s="28">
        <v>0.86899999999999999</v>
      </c>
      <c r="H14" s="28">
        <v>1.613</v>
      </c>
    </row>
    <row r="15" spans="1:8" s="3" customFormat="1" ht="15" customHeight="1">
      <c r="A15" s="7">
        <v>2030</v>
      </c>
      <c r="B15" s="28">
        <v>0.76810504838295102</v>
      </c>
      <c r="C15" s="28">
        <v>0.92328784761704796</v>
      </c>
      <c r="D15" s="28">
        <v>1.691392896</v>
      </c>
      <c r="E15" s="28"/>
      <c r="F15" s="28">
        <v>0.73399999999999999</v>
      </c>
      <c r="G15" s="28">
        <v>0.877</v>
      </c>
      <c r="H15" s="28">
        <v>1.611</v>
      </c>
    </row>
    <row r="16" spans="1:8" s="3" customFormat="1" ht="15" customHeight="1">
      <c r="A16" s="7">
        <v>2031</v>
      </c>
      <c r="B16" s="28">
        <v>0.76111863730291096</v>
      </c>
      <c r="C16" s="28">
        <v>0.93504473069708804</v>
      </c>
      <c r="D16" s="28">
        <v>1.6961633679999999</v>
      </c>
      <c r="E16" s="28"/>
      <c r="F16" s="28">
        <v>0.72499999999999998</v>
      </c>
      <c r="G16" s="28">
        <v>0.88500000000000001</v>
      </c>
      <c r="H16" s="28">
        <v>1.609</v>
      </c>
    </row>
    <row r="17" spans="1:8" s="3" customFormat="1" ht="15" customHeight="1">
      <c r="A17" s="7">
        <v>2032</v>
      </c>
      <c r="B17" s="28">
        <v>0.75409790542418798</v>
      </c>
      <c r="C17" s="28">
        <v>0.94599408657581197</v>
      </c>
      <c r="D17" s="28">
        <v>1.7000919919999999</v>
      </c>
      <c r="E17" s="28"/>
      <c r="F17" s="28">
        <v>0.71599999999999997</v>
      </c>
      <c r="G17" s="28">
        <v>0.89200000000000002</v>
      </c>
      <c r="H17" s="28">
        <v>1.6080000000000001</v>
      </c>
    </row>
    <row r="18" spans="1:8" s="3" customFormat="1" ht="15" customHeight="1">
      <c r="A18" s="7">
        <v>2033</v>
      </c>
      <c r="B18" s="28">
        <v>0.74687397920134801</v>
      </c>
      <c r="C18" s="28">
        <v>0.95588386479865095</v>
      </c>
      <c r="D18" s="28">
        <v>1.70275784399999</v>
      </c>
      <c r="E18" s="28"/>
      <c r="F18" s="28">
        <v>0.70699999999999996</v>
      </c>
      <c r="G18" s="28">
        <v>0.89900000000000002</v>
      </c>
      <c r="H18" s="28">
        <v>1.6060000000000001</v>
      </c>
    </row>
    <row r="19" spans="1:8" s="3" customFormat="1" ht="15" customHeight="1">
      <c r="A19" s="7">
        <v>2034</v>
      </c>
      <c r="B19" s="28">
        <v>0.73928475090844303</v>
      </c>
      <c r="C19" s="28">
        <v>0.964455249091556</v>
      </c>
      <c r="D19" s="28">
        <v>1.70374</v>
      </c>
      <c r="E19" s="28"/>
      <c r="F19" s="28">
        <v>0.69899999999999995</v>
      </c>
      <c r="G19" s="28">
        <v>0.90500000000000003</v>
      </c>
      <c r="H19" s="28">
        <v>1.6040000000000001</v>
      </c>
    </row>
    <row r="20" spans="1:8" s="3" customFormat="1" ht="15" customHeight="1">
      <c r="A20" s="7">
        <v>2035</v>
      </c>
      <c r="B20" s="28">
        <v>0.73165594424487002</v>
      </c>
      <c r="C20" s="28">
        <v>0.97208405575512902</v>
      </c>
      <c r="D20" s="28">
        <v>1.70374</v>
      </c>
      <c r="E20" s="28"/>
      <c r="F20" s="28">
        <v>0.69099999999999995</v>
      </c>
      <c r="G20" s="28">
        <v>0.91200000000000003</v>
      </c>
      <c r="H20" s="28">
        <v>1.603</v>
      </c>
    </row>
    <row r="21" spans="1:8" s="3" customFormat="1" ht="15" customHeight="1">
      <c r="A21" s="7">
        <v>2036</v>
      </c>
      <c r="B21" s="28">
        <v>0.72441835843583902</v>
      </c>
      <c r="C21" s="28">
        <v>0.97932164156416002</v>
      </c>
      <c r="D21" s="28">
        <v>1.70374</v>
      </c>
      <c r="E21" s="28"/>
      <c r="F21" s="28">
        <v>0.68400000000000005</v>
      </c>
      <c r="G21" s="28">
        <v>0.91800000000000004</v>
      </c>
      <c r="H21" s="28">
        <v>1.6020000000000001</v>
      </c>
    </row>
    <row r="22" spans="1:8" s="3" customFormat="1" ht="15" customHeight="1">
      <c r="A22" s="7">
        <v>2037</v>
      </c>
      <c r="B22" s="28">
        <v>0.71757199348135003</v>
      </c>
      <c r="C22" s="28">
        <v>0.986168006518649</v>
      </c>
      <c r="D22" s="28">
        <v>1.70374</v>
      </c>
      <c r="E22" s="28"/>
      <c r="F22" s="28">
        <v>0.67800000000000005</v>
      </c>
      <c r="G22" s="28">
        <v>0.92400000000000004</v>
      </c>
      <c r="H22" s="28">
        <v>1.6020000000000001</v>
      </c>
    </row>
    <row r="23" spans="1:8" s="3" customFormat="1" ht="15" customHeight="1">
      <c r="A23" s="7">
        <v>2038</v>
      </c>
      <c r="B23" s="28">
        <v>0.71111684938140396</v>
      </c>
      <c r="C23" s="28">
        <v>0.99262315061859596</v>
      </c>
      <c r="D23" s="28">
        <v>1.70374</v>
      </c>
      <c r="E23" s="28"/>
      <c r="F23" s="28">
        <v>0.67100000000000004</v>
      </c>
      <c r="G23" s="28">
        <v>0.93</v>
      </c>
      <c r="H23" s="28">
        <v>1.601</v>
      </c>
    </row>
    <row r="24" spans="1:8" s="3" customFormat="1" ht="15" customHeight="1">
      <c r="A24" s="7">
        <v>2039</v>
      </c>
      <c r="B24" s="28">
        <v>0.70505292613599901</v>
      </c>
      <c r="C24" s="28">
        <v>0.99868707386400002</v>
      </c>
      <c r="D24" s="28">
        <v>1.70374</v>
      </c>
      <c r="E24" s="28"/>
      <c r="F24" s="28">
        <v>0.66500000000000004</v>
      </c>
      <c r="G24" s="28">
        <v>0.93500000000000005</v>
      </c>
      <c r="H24" s="28">
        <v>1.601</v>
      </c>
    </row>
    <row r="25" spans="1:8" s="3" customFormat="1" ht="15" customHeight="1">
      <c r="A25" s="7">
        <v>2040</v>
      </c>
      <c r="B25" s="28">
        <v>0.69938022374513698</v>
      </c>
      <c r="C25" s="28">
        <v>1.0043597762548599</v>
      </c>
      <c r="D25" s="28">
        <v>1.70374</v>
      </c>
      <c r="E25" s="28"/>
      <c r="F25" s="28">
        <v>0.66</v>
      </c>
      <c r="G25" s="28">
        <v>0.94</v>
      </c>
      <c r="H25" s="28">
        <v>1.6</v>
      </c>
    </row>
    <row r="26" spans="1:8" s="3" customFormat="1" ht="15" customHeight="1">
      <c r="A26" s="7">
        <v>2041</v>
      </c>
      <c r="B26" s="28">
        <v>0.69409874220881695</v>
      </c>
      <c r="C26" s="28">
        <v>1.00964125779118</v>
      </c>
      <c r="D26" s="28">
        <v>1.70374</v>
      </c>
      <c r="E26" s="28"/>
      <c r="F26" s="28">
        <v>0.65500000000000003</v>
      </c>
      <c r="G26" s="28">
        <v>0.94499999999999995</v>
      </c>
      <c r="H26" s="28">
        <v>1.6</v>
      </c>
    </row>
    <row r="27" spans="1:8" s="3" customFormat="1" ht="15" customHeight="1">
      <c r="A27" s="7">
        <v>2042</v>
      </c>
      <c r="B27" s="28">
        <v>0.68920848152703895</v>
      </c>
      <c r="C27" s="28">
        <v>1.01453151847296</v>
      </c>
      <c r="D27" s="28">
        <v>1.70374</v>
      </c>
      <c r="E27" s="28"/>
      <c r="F27" s="28">
        <v>0.65</v>
      </c>
      <c r="G27" s="28">
        <v>0.95</v>
      </c>
      <c r="H27" s="28">
        <v>1.599</v>
      </c>
    </row>
    <row r="28" spans="1:8" s="3" customFormat="1" ht="15" customHeight="1">
      <c r="A28" s="7">
        <v>2043</v>
      </c>
      <c r="B28" s="28">
        <v>0.68470944169980397</v>
      </c>
      <c r="C28" s="28">
        <v>1.01903055830019</v>
      </c>
      <c r="D28" s="28">
        <v>1.70374</v>
      </c>
      <c r="E28" s="28"/>
      <c r="F28" s="28">
        <v>0.64500000000000002</v>
      </c>
      <c r="G28" s="28">
        <v>0.95399999999999996</v>
      </c>
      <c r="H28" s="28">
        <v>1.599</v>
      </c>
    </row>
    <row r="29" spans="1:8" s="3" customFormat="1" ht="15" customHeight="1">
      <c r="A29" s="7">
        <v>2044</v>
      </c>
      <c r="B29" s="28">
        <v>0.68060162272711</v>
      </c>
      <c r="C29" s="28">
        <v>1.0231383772728799</v>
      </c>
      <c r="D29" s="28">
        <v>1.70374</v>
      </c>
      <c r="E29" s="28"/>
      <c r="F29" s="28">
        <v>0.64100000000000001</v>
      </c>
      <c r="G29" s="28">
        <v>0.95699999999999996</v>
      </c>
      <c r="H29" s="28">
        <v>1.5980000000000001</v>
      </c>
    </row>
    <row r="30" spans="1:8" s="3" customFormat="1" ht="15" customHeight="1">
      <c r="A30" s="7">
        <v>2045</v>
      </c>
      <c r="B30" s="28">
        <v>0.67688502460895905</v>
      </c>
      <c r="C30" s="28">
        <v>1.0268549753910401</v>
      </c>
      <c r="D30" s="28">
        <v>1.70374</v>
      </c>
      <c r="E30" s="28"/>
      <c r="F30" s="28">
        <v>0.63700000000000001</v>
      </c>
      <c r="G30" s="28">
        <v>0.96099999999999997</v>
      </c>
      <c r="H30" s="28">
        <v>1.5980000000000001</v>
      </c>
    </row>
    <row r="31" spans="1:8" s="3" customFormat="1" ht="15" customHeight="1">
      <c r="A31" s="7">
        <v>2046</v>
      </c>
      <c r="B31" s="28">
        <v>0.67355964734535101</v>
      </c>
      <c r="C31" s="28">
        <v>1.03018035265464</v>
      </c>
      <c r="D31" s="28">
        <v>1.70374</v>
      </c>
      <c r="E31" s="28"/>
      <c r="F31" s="28">
        <v>0.63400000000000001</v>
      </c>
      <c r="G31" s="28">
        <v>0.96399999999999997</v>
      </c>
      <c r="H31" s="28">
        <v>1.5980000000000001</v>
      </c>
    </row>
    <row r="32" spans="1:8" s="3" customFormat="1" ht="15" customHeight="1">
      <c r="A32" s="7">
        <v>2047</v>
      </c>
      <c r="B32" s="28">
        <v>0.67062549093628399</v>
      </c>
      <c r="C32" s="28">
        <v>1.0331145090637099</v>
      </c>
      <c r="D32" s="28">
        <v>1.70374</v>
      </c>
      <c r="E32" s="28"/>
      <c r="F32" s="28">
        <v>0.63100000000000001</v>
      </c>
      <c r="G32" s="28">
        <v>0.96699999999999997</v>
      </c>
      <c r="H32" s="28">
        <v>1.597</v>
      </c>
    </row>
    <row r="33" spans="1:8" s="3" customFormat="1" ht="15" customHeight="1">
      <c r="A33" s="7">
        <v>2048</v>
      </c>
      <c r="B33" s="28">
        <v>0.66808255538175998</v>
      </c>
      <c r="C33" s="28">
        <v>1.0356574446182401</v>
      </c>
      <c r="D33" s="28">
        <v>1.70374</v>
      </c>
      <c r="E33" s="28"/>
      <c r="F33" s="28">
        <v>0.628</v>
      </c>
      <c r="G33" s="28">
        <v>0.96899999999999997</v>
      </c>
      <c r="H33" s="28">
        <v>1.597</v>
      </c>
    </row>
    <row r="34" spans="1:8" s="3" customFormat="1" ht="15" customHeight="1">
      <c r="A34" s="7">
        <v>2049</v>
      </c>
      <c r="B34" s="28">
        <v>0.66593084068177699</v>
      </c>
      <c r="C34" s="28">
        <v>1.0378091593182199</v>
      </c>
      <c r="D34" s="28">
        <v>1.70374</v>
      </c>
      <c r="E34" s="28"/>
      <c r="F34" s="28">
        <v>0.626</v>
      </c>
      <c r="G34" s="28">
        <v>0.97099999999999997</v>
      </c>
      <c r="H34" s="28">
        <v>1.597</v>
      </c>
    </row>
    <row r="35" spans="1:8" s="3" customFormat="1" ht="15" customHeight="1">
      <c r="A35" s="7">
        <v>2050</v>
      </c>
      <c r="B35" s="28">
        <v>0.66417034683633702</v>
      </c>
      <c r="C35" s="28">
        <v>1.03956965316366</v>
      </c>
      <c r="D35" s="28">
        <v>1.70374</v>
      </c>
      <c r="E35" s="28"/>
      <c r="F35" s="28">
        <v>0.624</v>
      </c>
      <c r="G35" s="28">
        <v>0.97299999999999998</v>
      </c>
      <c r="H35" s="28">
        <v>1.597</v>
      </c>
    </row>
    <row r="36" spans="1:8" s="3" customFormat="1" ht="15" customHeight="1">
      <c r="A36" s="7">
        <v>2051</v>
      </c>
      <c r="B36" s="28">
        <v>0.66280107384543996</v>
      </c>
      <c r="C36" s="28">
        <v>1.0409389261545601</v>
      </c>
      <c r="D36" s="28">
        <v>1.70374</v>
      </c>
      <c r="E36" s="28"/>
      <c r="F36" s="28">
        <v>0.622</v>
      </c>
      <c r="G36" s="28">
        <v>0.97399999999999998</v>
      </c>
      <c r="H36" s="28">
        <v>1.597</v>
      </c>
    </row>
    <row r="37" spans="1:8" s="3" customFormat="1" ht="15" customHeight="1">
      <c r="A37" s="7">
        <v>2052</v>
      </c>
      <c r="B37" s="28">
        <v>0.66182302170908403</v>
      </c>
      <c r="C37" s="28">
        <v>1.0419169782909099</v>
      </c>
      <c r="D37" s="28">
        <v>1.70374</v>
      </c>
      <c r="E37" s="28"/>
      <c r="F37" s="28">
        <v>0.621</v>
      </c>
      <c r="G37" s="28">
        <v>0.97599999999999998</v>
      </c>
      <c r="H37" s="28">
        <v>1.597</v>
      </c>
    </row>
    <row r="38" spans="1:8" s="3" customFormat="1" ht="15" customHeight="1">
      <c r="A38" s="7">
        <v>2053</v>
      </c>
      <c r="B38" s="28">
        <v>0.661236190427271</v>
      </c>
      <c r="C38" s="28">
        <v>1.0425038095727199</v>
      </c>
      <c r="D38" s="28">
        <v>1.70374</v>
      </c>
      <c r="E38" s="28"/>
      <c r="F38" s="28">
        <v>0.62</v>
      </c>
      <c r="G38" s="28">
        <v>0.97599999999999998</v>
      </c>
      <c r="H38" s="28">
        <v>1.5960000000000001</v>
      </c>
    </row>
    <row r="39" spans="1:8" s="3" customFormat="1" ht="15" customHeight="1">
      <c r="A39" s="7">
        <v>2054</v>
      </c>
      <c r="B39" s="28">
        <v>0.66104057999999999</v>
      </c>
      <c r="C39" s="28">
        <v>1.0426994199999999</v>
      </c>
      <c r="D39" s="28">
        <v>1.70374</v>
      </c>
      <c r="E39" s="28"/>
      <c r="F39" s="28">
        <v>0.62</v>
      </c>
      <c r="G39" s="28">
        <v>0.97699999999999998</v>
      </c>
      <c r="H39" s="28">
        <v>1.5960000000000001</v>
      </c>
    </row>
    <row r="40" spans="1:8" s="3" customFormat="1" ht="15" customHeight="1">
      <c r="A40" s="5"/>
      <c r="B40" s="6"/>
      <c r="C40" s="6"/>
      <c r="D40" s="6"/>
      <c r="E40" s="6"/>
      <c r="F40" s="26"/>
      <c r="G40" s="26"/>
      <c r="H40" s="26"/>
    </row>
    <row r="41" spans="1:8" s="3" customFormat="1" ht="15" customHeight="1"/>
    <row r="42" spans="1:8" s="3" customFormat="1" ht="15" customHeight="1">
      <c r="A42" s="12" t="s">
        <v>7</v>
      </c>
    </row>
  </sheetData>
  <mergeCells count="3">
    <mergeCell ref="B8:D8"/>
    <mergeCell ref="F8:H8"/>
    <mergeCell ref="A5:H5"/>
  </mergeCells>
  <hyperlinks>
    <hyperlink ref="A42" location="Contents!A1" display="Back to Table of Contents" xr:uid="{00000000-0004-0000-1200-000001000000}"/>
    <hyperlink ref="A2" r:id="rId1" xr:uid="{6A0A1D78-83B0-43EE-8870-5B382A8FF753}"/>
  </hyperlinks>
  <pageMargins left="0.75" right="0.75" top="1" bottom="1" header="0.5" footer="0.5"/>
  <pageSetup scale="47" fitToHeight="0" orientation="portrait" r:id="rId2"/>
  <headerFooter alignWithMargins="0"/>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autoPageBreaks="0" fitToPage="1"/>
  </sheetPr>
  <dimension ref="A1:C41"/>
  <sheetViews>
    <sheetView workbookViewId="0"/>
  </sheetViews>
  <sheetFormatPr baseColWidth="10" defaultColWidth="20.33203125" defaultRowHeight="15" customHeight="1"/>
  <cols>
    <col min="1" max="3" width="12.6640625" style="1" customWidth="1"/>
    <col min="4" max="16384" width="20.33203125" style="1"/>
  </cols>
  <sheetData>
    <row r="1" spans="1:3" ht="15" customHeight="1">
      <c r="A1" s="2" t="s">
        <v>39</v>
      </c>
    </row>
    <row r="2" spans="1:3" ht="15" customHeight="1">
      <c r="A2" s="14" t="s">
        <v>0</v>
      </c>
    </row>
    <row r="5" spans="1:3" ht="60" customHeight="1">
      <c r="A5" s="63" t="s">
        <v>50</v>
      </c>
      <c r="B5" s="63"/>
      <c r="C5" s="63"/>
    </row>
    <row r="6" spans="1:3" s="3" customFormat="1" ht="15" customHeight="1">
      <c r="A6" s="5" t="s">
        <v>21</v>
      </c>
      <c r="B6" s="5"/>
      <c r="C6" s="5"/>
    </row>
    <row r="7" spans="1:3" s="3" customFormat="1" ht="15" customHeight="1"/>
    <row r="8" spans="1:3" s="3" customFormat="1" ht="15" customHeight="1">
      <c r="A8" s="31"/>
      <c r="B8" s="48">
        <v>2024</v>
      </c>
      <c r="C8" s="48">
        <v>2025</v>
      </c>
    </row>
    <row r="9" spans="1:3" s="3" customFormat="1" ht="15" customHeight="1">
      <c r="A9" s="7">
        <v>2025</v>
      </c>
      <c r="B9" s="25">
        <v>860.39499999999998</v>
      </c>
      <c r="C9" s="25">
        <v>845.87599999999998</v>
      </c>
    </row>
    <row r="10" spans="1:3" s="3" customFormat="1" ht="15" customHeight="1">
      <c r="A10" s="7">
        <v>2026</v>
      </c>
      <c r="B10" s="25">
        <v>848.89099999999996</v>
      </c>
      <c r="C10" s="25">
        <v>839.16800000000001</v>
      </c>
    </row>
    <row r="11" spans="1:3" s="3" customFormat="1" ht="15" customHeight="1">
      <c r="A11" s="7">
        <v>2027</v>
      </c>
      <c r="B11" s="25">
        <v>841.08900000000006</v>
      </c>
      <c r="C11" s="25">
        <v>831.39300000000003</v>
      </c>
    </row>
    <row r="12" spans="1:3" s="3" customFormat="1" ht="15" customHeight="1">
      <c r="A12" s="7">
        <v>2028</v>
      </c>
      <c r="B12" s="25">
        <v>833.36800000000005</v>
      </c>
      <c r="C12" s="25">
        <v>823.69799999999998</v>
      </c>
    </row>
    <row r="13" spans="1:3" s="3" customFormat="1" ht="15" customHeight="1">
      <c r="A13" s="7">
        <v>2029</v>
      </c>
      <c r="B13" s="25">
        <v>825.726</v>
      </c>
      <c r="C13" s="25">
        <v>816.08299999999997</v>
      </c>
    </row>
    <row r="14" spans="1:3" s="3" customFormat="1" ht="15" customHeight="1">
      <c r="A14" s="7">
        <v>2030</v>
      </c>
      <c r="B14" s="25">
        <v>818.16399999999999</v>
      </c>
      <c r="C14" s="25">
        <v>808.54700000000003</v>
      </c>
    </row>
    <row r="15" spans="1:3" s="3" customFormat="1" ht="15" customHeight="1">
      <c r="A15" s="7">
        <v>2031</v>
      </c>
      <c r="B15" s="25">
        <v>810.678</v>
      </c>
      <c r="C15" s="25">
        <v>801.08900000000006</v>
      </c>
    </row>
    <row r="16" spans="1:3" s="3" customFormat="1" ht="15" customHeight="1">
      <c r="A16" s="7">
        <v>2032</v>
      </c>
      <c r="B16" s="25">
        <v>803.27</v>
      </c>
      <c r="C16" s="25">
        <v>793.70899999999995</v>
      </c>
    </row>
    <row r="17" spans="1:3" s="3" customFormat="1" ht="15" customHeight="1">
      <c r="A17" s="7">
        <v>2033</v>
      </c>
      <c r="B17" s="25">
        <v>795.93799999999999</v>
      </c>
      <c r="C17" s="25">
        <v>786.404</v>
      </c>
    </row>
    <row r="18" spans="1:3" s="3" customFormat="1" ht="15" customHeight="1">
      <c r="A18" s="7">
        <v>2034</v>
      </c>
      <c r="B18" s="25">
        <v>788.68</v>
      </c>
      <c r="C18" s="25">
        <v>779.17600000000004</v>
      </c>
    </row>
    <row r="19" spans="1:3" s="3" customFormat="1" ht="15" customHeight="1">
      <c r="A19" s="7">
        <v>2035</v>
      </c>
      <c r="B19" s="25">
        <v>781.49800000000005</v>
      </c>
      <c r="C19" s="25">
        <v>772.02099999999996</v>
      </c>
    </row>
    <row r="20" spans="1:3" s="3" customFormat="1" ht="15" customHeight="1">
      <c r="A20" s="7">
        <v>2036</v>
      </c>
      <c r="B20" s="25">
        <v>774.38800000000003</v>
      </c>
      <c r="C20" s="25">
        <v>764.94100000000003</v>
      </c>
    </row>
    <row r="21" spans="1:3" s="3" customFormat="1" ht="15" customHeight="1">
      <c r="A21" s="7">
        <v>2037</v>
      </c>
      <c r="B21" s="25">
        <v>767.351</v>
      </c>
      <c r="C21" s="25">
        <v>757.93299999999999</v>
      </c>
    </row>
    <row r="22" spans="1:3" s="3" customFormat="1" ht="15" customHeight="1">
      <c r="A22" s="7">
        <v>2038</v>
      </c>
      <c r="B22" s="25">
        <v>760.38599999999997</v>
      </c>
      <c r="C22" s="25">
        <v>750.99699999999996</v>
      </c>
    </row>
    <row r="23" spans="1:3" s="3" customFormat="1" ht="15" customHeight="1">
      <c r="A23" s="7">
        <v>2039</v>
      </c>
      <c r="B23" s="25">
        <v>753.49300000000005</v>
      </c>
      <c r="C23" s="25">
        <v>744.13300000000004</v>
      </c>
    </row>
    <row r="24" spans="1:3" s="3" customFormat="1" ht="15" customHeight="1">
      <c r="A24" s="7">
        <v>2040</v>
      </c>
      <c r="B24" s="25">
        <v>746.66899999999998</v>
      </c>
      <c r="C24" s="25">
        <v>737.33900000000006</v>
      </c>
    </row>
    <row r="25" spans="1:3" s="3" customFormat="1" ht="15" customHeight="1">
      <c r="A25" s="7">
        <v>2041</v>
      </c>
      <c r="B25" s="25">
        <v>739.91499999999996</v>
      </c>
      <c r="C25" s="25">
        <v>730.61500000000001</v>
      </c>
    </row>
    <row r="26" spans="1:3" s="3" customFormat="1" ht="15" customHeight="1">
      <c r="A26" s="7">
        <v>2042</v>
      </c>
      <c r="B26" s="25">
        <v>733.22900000000004</v>
      </c>
      <c r="C26" s="25">
        <v>723.96</v>
      </c>
    </row>
    <row r="27" spans="1:3" s="3" customFormat="1" ht="15" customHeight="1">
      <c r="A27" s="7">
        <v>2043</v>
      </c>
      <c r="B27" s="25">
        <v>726.61099999999999</v>
      </c>
      <c r="C27" s="25">
        <v>717.37300000000005</v>
      </c>
    </row>
    <row r="28" spans="1:3" s="3" customFormat="1" ht="15" customHeight="1">
      <c r="A28" s="7">
        <v>2044</v>
      </c>
      <c r="B28" s="25">
        <v>720.06100000000004</v>
      </c>
      <c r="C28" s="25">
        <v>710.85299999999995</v>
      </c>
    </row>
    <row r="29" spans="1:3" s="3" customFormat="1" ht="15" customHeight="1">
      <c r="A29" s="7">
        <v>2045</v>
      </c>
      <c r="B29" s="25">
        <v>713.577</v>
      </c>
      <c r="C29" s="25">
        <v>704.4</v>
      </c>
    </row>
    <row r="30" spans="1:3" s="3" customFormat="1" ht="15" customHeight="1">
      <c r="A30" s="7">
        <v>2046</v>
      </c>
      <c r="B30" s="25">
        <v>707.15899999999999</v>
      </c>
      <c r="C30" s="25">
        <v>698.01300000000003</v>
      </c>
    </row>
    <row r="31" spans="1:3" s="3" customFormat="1" ht="15" customHeight="1">
      <c r="A31" s="7">
        <v>2047</v>
      </c>
      <c r="B31" s="25">
        <v>700.80499999999995</v>
      </c>
      <c r="C31" s="25">
        <v>691.69100000000003</v>
      </c>
    </row>
    <row r="32" spans="1:3" s="3" customFormat="1" ht="15" customHeight="1">
      <c r="A32" s="7">
        <v>2048</v>
      </c>
      <c r="B32" s="25">
        <v>694.51599999999996</v>
      </c>
      <c r="C32" s="25">
        <v>685.43299999999999</v>
      </c>
    </row>
    <row r="33" spans="1:3" s="3" customFormat="1" ht="15" customHeight="1">
      <c r="A33" s="7">
        <v>2049</v>
      </c>
      <c r="B33" s="25">
        <v>688.29</v>
      </c>
      <c r="C33" s="25">
        <v>679.23900000000003</v>
      </c>
    </row>
    <row r="34" spans="1:3" s="3" customFormat="1" ht="15" customHeight="1">
      <c r="A34" s="7">
        <v>2050</v>
      </c>
      <c r="B34" s="25">
        <v>682.12699999999995</v>
      </c>
      <c r="C34" s="25">
        <v>673.10799999999995</v>
      </c>
    </row>
    <row r="35" spans="1:3" s="3" customFormat="1" ht="15" customHeight="1">
      <c r="A35" s="7">
        <v>2051</v>
      </c>
      <c r="B35" s="25">
        <v>676.02700000000004</v>
      </c>
      <c r="C35" s="25">
        <v>667.03899999999999</v>
      </c>
    </row>
    <row r="36" spans="1:3" s="3" customFormat="1" ht="15" customHeight="1">
      <c r="A36" s="7">
        <v>2052</v>
      </c>
      <c r="B36" s="25">
        <v>669.98699999999997</v>
      </c>
      <c r="C36" s="25">
        <v>661.03200000000004</v>
      </c>
    </row>
    <row r="37" spans="1:3" s="3" customFormat="1" ht="15" customHeight="1">
      <c r="A37" s="7">
        <v>2053</v>
      </c>
      <c r="B37" s="25">
        <v>664.00900000000001</v>
      </c>
      <c r="C37" s="25">
        <v>655.08600000000001</v>
      </c>
    </row>
    <row r="38" spans="1:3" s="3" customFormat="1" ht="15" customHeight="1">
      <c r="A38" s="7">
        <v>2054</v>
      </c>
      <c r="B38" s="25">
        <v>658.09</v>
      </c>
      <c r="C38" s="25">
        <v>649.19899999999996</v>
      </c>
    </row>
    <row r="39" spans="1:3" s="3" customFormat="1" ht="15" customHeight="1">
      <c r="A39" s="5"/>
      <c r="B39" s="6"/>
      <c r="C39" s="6"/>
    </row>
    <row r="40" spans="1:3" s="3" customFormat="1" ht="15" customHeight="1"/>
    <row r="41" spans="1:3" s="3" customFormat="1" ht="15" customHeight="1">
      <c r="A41" s="12" t="s">
        <v>7</v>
      </c>
    </row>
  </sheetData>
  <mergeCells count="1">
    <mergeCell ref="A5:C5"/>
  </mergeCells>
  <hyperlinks>
    <hyperlink ref="A41" location="Contents!A1" display="Back to Table of Contents" xr:uid="{00000000-0004-0000-1300-000001000000}"/>
    <hyperlink ref="A2" r:id="rId1" xr:uid="{56E96D20-23E1-42AE-B527-DA9D2D1BA88F}"/>
  </hyperlinks>
  <pageMargins left="0.75" right="0.75" top="1" bottom="1" header="0.5" footer="0.5"/>
  <pageSetup scale="47" fitToHeight="0" orientation="portrait" r:id="rId2"/>
  <headerFooter alignWithMargins="0"/>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L51"/>
  <sheetViews>
    <sheetView zoomScaleNormal="100" workbookViewId="0"/>
  </sheetViews>
  <sheetFormatPr baseColWidth="10" defaultColWidth="9.33203125" defaultRowHeight="15" customHeight="1"/>
  <cols>
    <col min="1" max="3" width="12.6640625" style="3" customWidth="1"/>
    <col min="4" max="15" width="8.33203125" style="3" customWidth="1"/>
    <col min="16" max="16384" width="9.33203125" style="3"/>
  </cols>
  <sheetData>
    <row r="1" spans="1:11" ht="15" customHeight="1">
      <c r="A1" s="2" t="s">
        <v>39</v>
      </c>
    </row>
    <row r="2" spans="1:11" ht="15" customHeight="1">
      <c r="A2" s="14" t="s">
        <v>0</v>
      </c>
    </row>
    <row r="5" spans="1:11" ht="30" customHeight="1">
      <c r="A5" s="52" t="s">
        <v>29</v>
      </c>
      <c r="B5" s="52"/>
      <c r="C5" s="52"/>
      <c r="D5" s="52"/>
      <c r="E5" s="52"/>
    </row>
    <row r="6" spans="1:11" ht="15" customHeight="1">
      <c r="A6" s="5" t="s">
        <v>8</v>
      </c>
      <c r="B6" s="5"/>
      <c r="C6" s="5"/>
      <c r="D6"/>
    </row>
    <row r="7" spans="1:11" ht="15" customHeight="1">
      <c r="D7"/>
    </row>
    <row r="8" spans="1:11" ht="15" customHeight="1">
      <c r="A8" s="31"/>
      <c r="B8" s="48">
        <v>2024</v>
      </c>
      <c r="C8" s="48">
        <v>2025</v>
      </c>
      <c r="D8"/>
    </row>
    <row r="9" spans="1:11" ht="15" customHeight="1">
      <c r="A9" s="7">
        <v>2015</v>
      </c>
      <c r="B9" s="43">
        <v>1.478</v>
      </c>
      <c r="C9" s="43">
        <v>1.4750000000000001</v>
      </c>
      <c r="D9"/>
      <c r="E9" s="32"/>
      <c r="F9" s="32"/>
      <c r="G9" s="8"/>
      <c r="H9" s="8"/>
      <c r="I9" s="8"/>
      <c r="J9" s="8"/>
      <c r="K9" s="9"/>
    </row>
    <row r="10" spans="1:11" ht="15" customHeight="1">
      <c r="A10" s="7">
        <v>2016</v>
      </c>
      <c r="B10" s="43">
        <v>0.88500000000000001</v>
      </c>
      <c r="C10" s="43">
        <v>0.88200000000000001</v>
      </c>
      <c r="D10"/>
      <c r="E10" s="32"/>
      <c r="F10" s="32"/>
      <c r="G10" s="8"/>
      <c r="H10" s="8"/>
      <c r="I10" s="8"/>
      <c r="J10" s="8"/>
      <c r="K10" s="9"/>
    </row>
    <row r="11" spans="1:11" ht="15" customHeight="1">
      <c r="A11" s="7">
        <v>2017</v>
      </c>
      <c r="B11" s="43">
        <v>1.1000000000000001</v>
      </c>
      <c r="C11" s="43">
        <v>1.0960000000000001</v>
      </c>
      <c r="D11"/>
      <c r="E11" s="32"/>
      <c r="F11" s="32"/>
      <c r="G11" s="8"/>
      <c r="H11" s="8"/>
      <c r="I11" s="8"/>
      <c r="J11" s="8"/>
      <c r="K11" s="9"/>
    </row>
    <row r="12" spans="1:11" ht="15" customHeight="1">
      <c r="A12" s="7">
        <v>2018</v>
      </c>
      <c r="B12" s="43">
        <v>0.67100000000000004</v>
      </c>
      <c r="C12" s="43">
        <v>0.66700000000000004</v>
      </c>
      <c r="D12"/>
      <c r="E12" s="32"/>
      <c r="F12" s="32"/>
      <c r="G12" s="8"/>
      <c r="H12" s="8"/>
      <c r="I12" s="8"/>
      <c r="J12" s="8"/>
      <c r="K12" s="9"/>
    </row>
    <row r="13" spans="1:11" ht="15" customHeight="1">
      <c r="A13" s="7">
        <v>2019</v>
      </c>
      <c r="B13" s="43">
        <v>0.41499999999999998</v>
      </c>
      <c r="C13" s="43">
        <v>0.41099999999999998</v>
      </c>
      <c r="D13"/>
      <c r="E13" s="32"/>
      <c r="F13" s="32"/>
      <c r="G13" s="8"/>
      <c r="H13" s="8"/>
      <c r="I13" s="8"/>
      <c r="J13" s="8"/>
      <c r="K13" s="9"/>
    </row>
    <row r="14" spans="1:11" ht="15" customHeight="1">
      <c r="A14" s="7">
        <v>2020</v>
      </c>
      <c r="B14" s="43">
        <v>0.80800000000000005</v>
      </c>
      <c r="C14" s="43">
        <v>0.82399999999999995</v>
      </c>
      <c r="D14"/>
      <c r="E14" s="32"/>
      <c r="F14" s="32"/>
      <c r="G14" s="8"/>
      <c r="H14" s="8"/>
      <c r="I14" s="8"/>
      <c r="J14" s="8"/>
      <c r="K14" s="9"/>
    </row>
    <row r="15" spans="1:11" ht="15" customHeight="1">
      <c r="A15" s="7">
        <v>2021</v>
      </c>
      <c r="B15" s="43">
        <v>1.171</v>
      </c>
      <c r="C15" s="43">
        <v>1.4770000000000001</v>
      </c>
      <c r="D15"/>
      <c r="E15" s="32"/>
      <c r="F15" s="32"/>
      <c r="G15" s="8"/>
      <c r="H15" s="8"/>
      <c r="I15" s="8"/>
      <c r="J15" s="8"/>
      <c r="K15" s="9"/>
    </row>
    <row r="16" spans="1:11" ht="15" customHeight="1">
      <c r="A16" s="7">
        <v>2022</v>
      </c>
      <c r="B16" s="43">
        <v>2.6739999999999999</v>
      </c>
      <c r="C16" s="43">
        <v>2.8239999999999998</v>
      </c>
      <c r="D16"/>
      <c r="E16" s="32"/>
      <c r="F16" s="32"/>
      <c r="G16" s="8"/>
      <c r="H16" s="8"/>
      <c r="I16" s="8"/>
      <c r="J16" s="8"/>
      <c r="K16" s="9"/>
    </row>
    <row r="17" spans="1:12" ht="15" customHeight="1">
      <c r="A17" s="7">
        <v>2023</v>
      </c>
      <c r="B17" s="43">
        <v>3.2970000000000002</v>
      </c>
      <c r="C17" s="43">
        <v>3.3010000000000002</v>
      </c>
      <c r="D17"/>
      <c r="E17" s="32"/>
      <c r="F17" s="32"/>
      <c r="G17" s="8"/>
      <c r="H17" s="8"/>
      <c r="I17" s="8"/>
      <c r="J17" s="8"/>
      <c r="K17" s="9"/>
    </row>
    <row r="18" spans="1:12" ht="15" customHeight="1">
      <c r="A18" s="7">
        <v>2024</v>
      </c>
      <c r="B18" s="43">
        <v>3.2989999999999999</v>
      </c>
      <c r="C18" s="43">
        <v>2.7080000000000002</v>
      </c>
      <c r="D18"/>
      <c r="E18" s="32"/>
      <c r="F18" s="32"/>
      <c r="G18" s="8"/>
      <c r="H18" s="8"/>
      <c r="I18" s="8"/>
      <c r="J18" s="8"/>
      <c r="K18" s="9"/>
    </row>
    <row r="19" spans="1:12" ht="15" customHeight="1">
      <c r="A19" s="7">
        <v>2025</v>
      </c>
      <c r="B19" s="33">
        <v>2.601</v>
      </c>
      <c r="C19" s="33">
        <v>2.0099999999999998</v>
      </c>
      <c r="D19"/>
      <c r="E19" s="32"/>
      <c r="F19" s="32"/>
      <c r="G19" s="8"/>
      <c r="H19" s="8"/>
      <c r="I19" s="42"/>
      <c r="J19" s="42"/>
      <c r="K19" s="9"/>
      <c r="L19" s="9"/>
    </row>
    <row r="20" spans="1:12" ht="15" customHeight="1">
      <c r="A20" s="7">
        <v>2026</v>
      </c>
      <c r="B20" s="33">
        <v>1.804</v>
      </c>
      <c r="C20" s="33">
        <v>1.5629999999999999</v>
      </c>
      <c r="D20"/>
      <c r="E20" s="32"/>
      <c r="F20" s="32"/>
      <c r="G20" s="8"/>
      <c r="H20" s="8"/>
      <c r="I20" s="42"/>
      <c r="J20" s="42"/>
      <c r="K20" s="9"/>
      <c r="L20" s="9"/>
    </row>
    <row r="21" spans="1:12" ht="15" customHeight="1">
      <c r="A21" s="7">
        <v>2027</v>
      </c>
      <c r="B21" s="33">
        <v>1.1060000000000001</v>
      </c>
      <c r="C21" s="33">
        <v>1.2649999999999999</v>
      </c>
      <c r="D21"/>
      <c r="E21" s="32"/>
      <c r="F21" s="32"/>
      <c r="G21" s="8"/>
      <c r="H21" s="8"/>
      <c r="I21" s="42"/>
      <c r="J21" s="42"/>
      <c r="K21" s="9"/>
      <c r="L21" s="9"/>
    </row>
    <row r="22" spans="1:12" ht="15" customHeight="1">
      <c r="A22" s="7">
        <v>2028</v>
      </c>
      <c r="B22" s="33">
        <v>1.1080000000000001</v>
      </c>
      <c r="C22" s="33">
        <v>1.0680000000000001</v>
      </c>
      <c r="D22"/>
      <c r="E22" s="32"/>
      <c r="F22" s="32"/>
      <c r="G22" s="8"/>
      <c r="H22" s="8"/>
      <c r="I22" s="42"/>
      <c r="J22" s="42"/>
      <c r="K22" s="9"/>
      <c r="L22" s="9"/>
    </row>
    <row r="23" spans="1:12" ht="15" customHeight="1">
      <c r="A23" s="7">
        <v>2029</v>
      </c>
      <c r="B23" s="33">
        <v>1.111</v>
      </c>
      <c r="C23" s="33">
        <v>1.07</v>
      </c>
      <c r="D23"/>
      <c r="E23" s="32"/>
      <c r="F23" s="32"/>
      <c r="G23" s="8"/>
      <c r="H23" s="8"/>
      <c r="I23" s="42"/>
      <c r="J23" s="42"/>
      <c r="K23" s="9"/>
      <c r="L23" s="9"/>
    </row>
    <row r="24" spans="1:12" ht="15" customHeight="1">
      <c r="A24" s="7">
        <v>2030</v>
      </c>
      <c r="B24" s="33">
        <v>1.113</v>
      </c>
      <c r="C24" s="33">
        <v>1.073</v>
      </c>
      <c r="D24"/>
      <c r="E24" s="32"/>
      <c r="F24" s="32"/>
      <c r="G24" s="8"/>
      <c r="H24" s="8"/>
      <c r="I24" s="42"/>
      <c r="J24" s="42"/>
      <c r="K24" s="9"/>
      <c r="L24" s="9"/>
    </row>
    <row r="25" spans="1:12" ht="15" customHeight="1">
      <c r="A25" s="7">
        <v>2031</v>
      </c>
      <c r="B25" s="33">
        <v>1.1160000000000001</v>
      </c>
      <c r="C25" s="33">
        <v>1.075</v>
      </c>
      <c r="D25"/>
      <c r="E25" s="32"/>
      <c r="F25" s="32"/>
      <c r="G25" s="8"/>
      <c r="H25" s="8"/>
      <c r="I25" s="42"/>
      <c r="J25" s="42"/>
      <c r="K25" s="9"/>
      <c r="L25" s="9"/>
    </row>
    <row r="26" spans="1:12" ht="15" customHeight="1">
      <c r="A26" s="7">
        <v>2032</v>
      </c>
      <c r="B26" s="33">
        <v>1.1180000000000001</v>
      </c>
      <c r="C26" s="33">
        <v>1.0780000000000001</v>
      </c>
      <c r="D26"/>
      <c r="E26" s="32"/>
      <c r="F26" s="32"/>
      <c r="G26" s="8"/>
      <c r="H26" s="8"/>
      <c r="I26" s="42"/>
      <c r="J26" s="42"/>
      <c r="K26" s="9"/>
      <c r="L26" s="9"/>
    </row>
    <row r="27" spans="1:12" ht="15" customHeight="1">
      <c r="A27" s="7">
        <v>2033</v>
      </c>
      <c r="B27" s="33">
        <v>1.121</v>
      </c>
      <c r="C27" s="33">
        <v>1.08</v>
      </c>
      <c r="D27"/>
      <c r="E27" s="32"/>
      <c r="F27" s="32"/>
      <c r="G27" s="8"/>
      <c r="H27" s="8"/>
      <c r="I27" s="42"/>
      <c r="J27" s="42"/>
      <c r="K27" s="9"/>
      <c r="L27" s="9"/>
    </row>
    <row r="28" spans="1:12" ht="15" customHeight="1">
      <c r="A28" s="7">
        <v>2034</v>
      </c>
      <c r="B28" s="33">
        <v>1.123</v>
      </c>
      <c r="C28" s="33">
        <v>1.083</v>
      </c>
      <c r="D28"/>
      <c r="E28" s="32"/>
      <c r="F28" s="32"/>
      <c r="G28" s="8"/>
      <c r="H28" s="8"/>
      <c r="I28" s="42"/>
      <c r="J28" s="42"/>
      <c r="K28" s="9"/>
      <c r="L28" s="9"/>
    </row>
    <row r="29" spans="1:12" ht="15" customHeight="1">
      <c r="A29" s="7">
        <v>2035</v>
      </c>
      <c r="B29" s="33">
        <v>1.125</v>
      </c>
      <c r="C29" s="33">
        <v>1.085</v>
      </c>
      <c r="D29"/>
      <c r="E29" s="32"/>
      <c r="F29" s="32"/>
      <c r="G29" s="8"/>
      <c r="H29" s="8"/>
      <c r="I29" s="42"/>
      <c r="J29" s="42"/>
      <c r="K29" s="9"/>
      <c r="L29" s="9"/>
    </row>
    <row r="30" spans="1:12" ht="15" customHeight="1">
      <c r="A30" s="7">
        <v>2036</v>
      </c>
      <c r="B30" s="33">
        <v>1.1279999999999999</v>
      </c>
      <c r="C30" s="33">
        <v>1.0880000000000001</v>
      </c>
      <c r="D30"/>
      <c r="E30" s="32"/>
      <c r="F30" s="32"/>
      <c r="G30" s="8"/>
      <c r="H30" s="8"/>
      <c r="I30" s="8"/>
      <c r="J30" s="8"/>
      <c r="K30" s="9"/>
    </row>
    <row r="31" spans="1:12" ht="15" customHeight="1">
      <c r="A31" s="7">
        <v>2037</v>
      </c>
      <c r="B31" s="33">
        <v>1.1299999999999999</v>
      </c>
      <c r="C31" s="33">
        <v>1.0900000000000001</v>
      </c>
      <c r="D31"/>
      <c r="E31" s="32"/>
      <c r="F31" s="32"/>
      <c r="G31" s="8"/>
      <c r="H31" s="8"/>
      <c r="I31" s="8"/>
      <c r="J31" s="8"/>
      <c r="K31" s="9"/>
    </row>
    <row r="32" spans="1:12" ht="15" customHeight="1">
      <c r="A32" s="7">
        <v>2038</v>
      </c>
      <c r="B32" s="33">
        <v>1.133</v>
      </c>
      <c r="C32" s="33">
        <v>1.093</v>
      </c>
      <c r="D32"/>
      <c r="E32" s="32"/>
      <c r="F32" s="32"/>
      <c r="G32" s="8"/>
      <c r="H32" s="8"/>
      <c r="I32" s="8"/>
      <c r="J32" s="8"/>
      <c r="K32" s="9"/>
    </row>
    <row r="33" spans="1:11" ht="15" customHeight="1">
      <c r="A33" s="7">
        <v>2039</v>
      </c>
      <c r="B33" s="33">
        <v>1.1359999999999999</v>
      </c>
      <c r="C33" s="33">
        <v>1.095</v>
      </c>
      <c r="D33"/>
      <c r="E33" s="32"/>
      <c r="F33" s="32"/>
      <c r="G33" s="8"/>
      <c r="H33" s="8"/>
      <c r="I33" s="8"/>
      <c r="J33" s="8"/>
      <c r="K33" s="9"/>
    </row>
    <row r="34" spans="1:11" ht="15" customHeight="1">
      <c r="A34" s="7">
        <v>2040</v>
      </c>
      <c r="B34" s="33">
        <v>1.1379999999999999</v>
      </c>
      <c r="C34" s="33">
        <v>1.0980000000000001</v>
      </c>
      <c r="D34"/>
      <c r="E34" s="32"/>
      <c r="F34" s="32"/>
      <c r="G34" s="8"/>
      <c r="H34" s="8"/>
      <c r="I34" s="8"/>
      <c r="J34" s="8"/>
      <c r="K34" s="9"/>
    </row>
    <row r="35" spans="1:11" ht="15" customHeight="1">
      <c r="A35" s="7">
        <v>2041</v>
      </c>
      <c r="B35" s="33">
        <v>1.141</v>
      </c>
      <c r="C35" s="33">
        <v>1.1000000000000001</v>
      </c>
      <c r="D35"/>
      <c r="E35" s="32"/>
      <c r="F35" s="32"/>
      <c r="G35" s="8"/>
      <c r="H35" s="8"/>
      <c r="I35" s="8"/>
      <c r="J35" s="8"/>
      <c r="K35" s="9"/>
    </row>
    <row r="36" spans="1:11" ht="15" customHeight="1">
      <c r="A36" s="7">
        <v>2042</v>
      </c>
      <c r="B36" s="33">
        <v>1.143</v>
      </c>
      <c r="C36" s="33">
        <v>1.103</v>
      </c>
      <c r="D36"/>
      <c r="E36" s="32"/>
      <c r="F36" s="32"/>
      <c r="G36" s="8"/>
      <c r="H36" s="8"/>
      <c r="I36" s="8"/>
      <c r="J36" s="8"/>
      <c r="K36" s="9"/>
    </row>
    <row r="37" spans="1:11" ht="15" customHeight="1">
      <c r="A37" s="7">
        <v>2043</v>
      </c>
      <c r="B37" s="33">
        <v>1.1459999999999999</v>
      </c>
      <c r="C37" s="33">
        <v>1.1060000000000001</v>
      </c>
      <c r="D37"/>
      <c r="E37" s="32"/>
      <c r="F37" s="32"/>
      <c r="G37" s="8"/>
      <c r="H37" s="8"/>
      <c r="I37" s="8"/>
      <c r="J37" s="8"/>
      <c r="K37" s="9"/>
    </row>
    <row r="38" spans="1:11" ht="15" customHeight="1">
      <c r="A38" s="7">
        <v>2044</v>
      </c>
      <c r="B38" s="33">
        <v>1.1479999999999999</v>
      </c>
      <c r="C38" s="33">
        <v>1.1080000000000001</v>
      </c>
      <c r="D38"/>
      <c r="E38" s="32"/>
      <c r="F38" s="32"/>
      <c r="G38" s="8"/>
      <c r="H38" s="8"/>
      <c r="I38" s="8"/>
      <c r="J38" s="8"/>
      <c r="K38" s="9"/>
    </row>
    <row r="39" spans="1:11" ht="15" customHeight="1">
      <c r="A39" s="7">
        <v>2045</v>
      </c>
      <c r="B39" s="33">
        <v>1.1499999999999999</v>
      </c>
      <c r="C39" s="33">
        <v>1.111</v>
      </c>
      <c r="D39"/>
    </row>
    <row r="40" spans="1:11" ht="15" customHeight="1">
      <c r="A40" s="7">
        <v>2046</v>
      </c>
      <c r="B40" s="33">
        <v>1.1519999999999999</v>
      </c>
      <c r="C40" s="33">
        <v>1.1120000000000001</v>
      </c>
      <c r="D40"/>
    </row>
    <row r="41" spans="1:11" ht="15" customHeight="1">
      <c r="A41" s="7">
        <v>2047</v>
      </c>
      <c r="B41" s="33">
        <v>1.1539999999999999</v>
      </c>
      <c r="C41" s="33">
        <v>1.1120000000000001</v>
      </c>
      <c r="D41"/>
    </row>
    <row r="42" spans="1:11" ht="15" customHeight="1">
      <c r="A42" s="7">
        <v>2048</v>
      </c>
      <c r="B42" s="33">
        <v>1.1559999999999999</v>
      </c>
      <c r="C42" s="33">
        <v>1.1120000000000001</v>
      </c>
      <c r="D42"/>
    </row>
    <row r="43" spans="1:11" ht="15" customHeight="1">
      <c r="A43" s="7">
        <v>2049</v>
      </c>
      <c r="B43" s="33">
        <v>1.1579999999999999</v>
      </c>
      <c r="C43" s="33">
        <v>1.113</v>
      </c>
      <c r="D43"/>
    </row>
    <row r="44" spans="1:11" ht="15" customHeight="1">
      <c r="A44" s="7">
        <v>2050</v>
      </c>
      <c r="B44" s="33">
        <v>1.1599999999999999</v>
      </c>
      <c r="C44" s="33">
        <v>1.113</v>
      </c>
      <c r="D44"/>
    </row>
    <row r="45" spans="1:11" ht="15" customHeight="1">
      <c r="A45" s="7">
        <v>2051</v>
      </c>
      <c r="B45" s="33">
        <v>1.161</v>
      </c>
      <c r="C45" s="33">
        <v>1.113</v>
      </c>
    </row>
    <row r="46" spans="1:11" ht="15" customHeight="1">
      <c r="A46" s="7">
        <v>2052</v>
      </c>
      <c r="B46" s="33">
        <v>1.163</v>
      </c>
      <c r="C46" s="33">
        <v>1.1140000000000001</v>
      </c>
    </row>
    <row r="47" spans="1:11" ht="15" customHeight="1">
      <c r="A47" s="7">
        <v>2053</v>
      </c>
      <c r="B47" s="33">
        <v>1.1639999999999999</v>
      </c>
      <c r="C47" s="33">
        <v>1.1140000000000001</v>
      </c>
    </row>
    <row r="48" spans="1:11" ht="15" customHeight="1">
      <c r="A48" s="7">
        <v>2054</v>
      </c>
      <c r="B48" s="33">
        <v>1.1659999999999999</v>
      </c>
      <c r="C48" s="33">
        <v>1.1140000000000001</v>
      </c>
    </row>
    <row r="49" spans="1:3" ht="15" customHeight="1">
      <c r="A49" s="5"/>
      <c r="B49" s="5"/>
      <c r="C49" s="5"/>
    </row>
    <row r="51" spans="1:3" ht="15" customHeight="1">
      <c r="A51" s="12" t="s">
        <v>7</v>
      </c>
    </row>
  </sheetData>
  <mergeCells count="1">
    <mergeCell ref="A5:E5"/>
  </mergeCells>
  <hyperlinks>
    <hyperlink ref="A51" location="Contents!A1" display="Back to Table of Contents" xr:uid="{00000000-0004-0000-1400-000000000000}"/>
    <hyperlink ref="A2" r:id="rId1" xr:uid="{45653C01-90AE-4DDF-9D01-E95A5ED626F8}"/>
  </hyperlinks>
  <pageMargins left="0.75" right="0.75" top="1" bottom="1" header="0.5" footer="0.5"/>
  <pageSetup scale="47" orientation="portrait" r:id="rId2"/>
  <headerFooter alignWithMargins="0"/>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4DF58-E59F-4341-A4A4-DFA0E5128D26}">
  <dimension ref="A1:L834"/>
  <sheetViews>
    <sheetView workbookViewId="0"/>
  </sheetViews>
  <sheetFormatPr baseColWidth="10" defaultColWidth="9.33203125" defaultRowHeight="14"/>
  <cols>
    <col min="1" max="6" width="12.6640625" style="10" customWidth="1"/>
    <col min="7" max="7" width="1.83203125" style="10" customWidth="1"/>
    <col min="8" max="12" width="12.6640625" style="10" customWidth="1"/>
    <col min="13" max="16384" width="9.33203125" style="10"/>
  </cols>
  <sheetData>
    <row r="1" spans="1:12" ht="15" customHeight="1">
      <c r="A1" s="2" t="s">
        <v>39</v>
      </c>
    </row>
    <row r="2" spans="1:12" ht="15" customHeight="1">
      <c r="A2" s="14" t="s">
        <v>0</v>
      </c>
    </row>
    <row r="3" spans="1:12" ht="15" customHeight="1"/>
    <row r="4" spans="1:12" ht="15" customHeight="1"/>
    <row r="5" spans="1:12" ht="30" customHeight="1">
      <c r="A5" s="62" t="s">
        <v>51</v>
      </c>
      <c r="B5" s="62"/>
      <c r="C5" s="62"/>
      <c r="D5" s="62"/>
      <c r="E5" s="62"/>
      <c r="F5" s="62"/>
      <c r="G5" s="62"/>
      <c r="H5" s="62"/>
      <c r="I5" s="62"/>
      <c r="J5" s="62"/>
      <c r="K5" s="62"/>
      <c r="L5" s="62"/>
    </row>
    <row r="6" spans="1:12" s="3" customFormat="1" ht="15" customHeight="1">
      <c r="A6" s="5" t="s">
        <v>8</v>
      </c>
      <c r="B6" s="31"/>
      <c r="C6" s="31"/>
      <c r="D6" s="31"/>
      <c r="E6" s="31"/>
      <c r="F6" s="31"/>
      <c r="G6" s="31"/>
      <c r="H6" s="31"/>
      <c r="I6" s="31"/>
      <c r="J6" s="31"/>
      <c r="K6" s="31"/>
      <c r="L6" s="31"/>
    </row>
    <row r="7" spans="1:12" s="3" customFormat="1" ht="15" customHeight="1"/>
    <row r="8" spans="1:12" s="3" customFormat="1" ht="15" customHeight="1">
      <c r="B8" s="61">
        <v>2024</v>
      </c>
      <c r="C8" s="61"/>
      <c r="D8" s="61"/>
      <c r="E8" s="61"/>
      <c r="F8" s="61"/>
      <c r="G8" s="7"/>
      <c r="H8" s="61">
        <v>2025</v>
      </c>
      <c r="I8" s="61"/>
      <c r="J8" s="61"/>
      <c r="K8" s="61"/>
      <c r="L8" s="61"/>
    </row>
    <row r="9" spans="1:12" s="3" customFormat="1" ht="15" customHeight="1">
      <c r="A9" s="6"/>
      <c r="B9" s="6" t="s">
        <v>26</v>
      </c>
      <c r="C9" s="6" t="s">
        <v>10</v>
      </c>
      <c r="D9" s="6" t="s">
        <v>11</v>
      </c>
      <c r="E9" s="6" t="s">
        <v>12</v>
      </c>
      <c r="F9" s="6" t="s">
        <v>13</v>
      </c>
      <c r="G9" s="6"/>
      <c r="H9" s="6" t="s">
        <v>26</v>
      </c>
      <c r="I9" s="6" t="s">
        <v>10</v>
      </c>
      <c r="J9" s="6" t="s">
        <v>11</v>
      </c>
      <c r="K9" s="6" t="s">
        <v>12</v>
      </c>
      <c r="L9" s="6" t="s">
        <v>13</v>
      </c>
    </row>
    <row r="10" spans="1:12" s="3" customFormat="1" ht="15" customHeight="1">
      <c r="A10" s="7">
        <v>2025</v>
      </c>
      <c r="B10" s="25">
        <v>40.598999999999997</v>
      </c>
      <c r="C10" s="25">
        <v>131.17599999999999</v>
      </c>
      <c r="D10" s="25">
        <v>41.207000000000001</v>
      </c>
      <c r="E10" s="25">
        <v>61.343000000000004</v>
      </c>
      <c r="F10" s="25">
        <v>274.32499999999999</v>
      </c>
      <c r="G10" s="25"/>
      <c r="H10" s="25">
        <v>39.206000000000003</v>
      </c>
      <c r="I10" s="25">
        <v>130.69900000000001</v>
      </c>
      <c r="J10" s="25">
        <v>41.42</v>
      </c>
      <c r="K10" s="25">
        <v>61.088000000000001</v>
      </c>
      <c r="L10" s="25">
        <v>272.41300000000001</v>
      </c>
    </row>
    <row r="11" spans="1:12" s="3" customFormat="1" ht="15" customHeight="1">
      <c r="A11" s="7">
        <v>2026</v>
      </c>
      <c r="B11" s="25">
        <v>40.908000000000001</v>
      </c>
      <c r="C11" s="25">
        <v>132.328</v>
      </c>
      <c r="D11" s="25">
        <v>41.073</v>
      </c>
      <c r="E11" s="25">
        <v>63.087000000000003</v>
      </c>
      <c r="F11" s="25">
        <v>277.39699999999999</v>
      </c>
      <c r="G11" s="25"/>
      <c r="H11" s="25">
        <v>39.243000000000002</v>
      </c>
      <c r="I11" s="25">
        <v>133.4</v>
      </c>
      <c r="J11" s="25">
        <v>41.158999999999999</v>
      </c>
      <c r="K11" s="25">
        <v>63.956000000000003</v>
      </c>
      <c r="L11" s="25">
        <v>277.75900000000001</v>
      </c>
    </row>
    <row r="12" spans="1:12" s="3" customFormat="1" ht="15" customHeight="1">
      <c r="A12" s="7">
        <v>2027</v>
      </c>
      <c r="B12" s="25">
        <v>41.008000000000003</v>
      </c>
      <c r="C12" s="25">
        <v>133.27799999999999</v>
      </c>
      <c r="D12" s="25">
        <v>40.804000000000002</v>
      </c>
      <c r="E12" s="25">
        <v>64.72</v>
      </c>
      <c r="F12" s="25">
        <v>279.81</v>
      </c>
      <c r="G12" s="25"/>
      <c r="H12" s="25">
        <v>39.22</v>
      </c>
      <c r="I12" s="25">
        <v>134.51300000000001</v>
      </c>
      <c r="J12" s="25">
        <v>40.942999999999998</v>
      </c>
      <c r="K12" s="25">
        <v>65.466999999999999</v>
      </c>
      <c r="L12" s="25">
        <v>280.14400000000001</v>
      </c>
    </row>
    <row r="13" spans="1:12" s="3" customFormat="1" ht="15" customHeight="1">
      <c r="A13" s="7">
        <v>2028</v>
      </c>
      <c r="B13" s="25">
        <v>40.862000000000002</v>
      </c>
      <c r="C13" s="25">
        <v>134.11799999999999</v>
      </c>
      <c r="D13" s="25">
        <v>40.344999999999999</v>
      </c>
      <c r="E13" s="25">
        <v>66.278999999999996</v>
      </c>
      <c r="F13" s="25">
        <v>281.60399999999998</v>
      </c>
      <c r="G13" s="25"/>
      <c r="H13" s="25">
        <v>39.128999999999998</v>
      </c>
      <c r="I13" s="25">
        <v>135.61199999999999</v>
      </c>
      <c r="J13" s="25">
        <v>40.555</v>
      </c>
      <c r="K13" s="25">
        <v>66.873000000000005</v>
      </c>
      <c r="L13" s="25">
        <v>282.17</v>
      </c>
    </row>
    <row r="14" spans="1:12" s="3" customFormat="1" ht="15" customHeight="1">
      <c r="A14" s="7">
        <v>2029</v>
      </c>
      <c r="B14" s="25">
        <v>40.69</v>
      </c>
      <c r="C14" s="25">
        <v>135.15</v>
      </c>
      <c r="D14" s="25">
        <v>39.773000000000003</v>
      </c>
      <c r="E14" s="25">
        <v>67.744</v>
      </c>
      <c r="F14" s="25">
        <v>283.35700000000003</v>
      </c>
      <c r="G14" s="25"/>
      <c r="H14" s="25">
        <v>38.972000000000001</v>
      </c>
      <c r="I14" s="25">
        <v>136.74600000000001</v>
      </c>
      <c r="J14" s="25">
        <v>40.070999999999998</v>
      </c>
      <c r="K14" s="25">
        <v>68.165000000000006</v>
      </c>
      <c r="L14" s="25">
        <v>283.95299999999997</v>
      </c>
    </row>
    <row r="15" spans="1:12" s="3" customFormat="1" ht="15" customHeight="1">
      <c r="A15" s="7">
        <v>2030</v>
      </c>
      <c r="B15" s="25">
        <v>40.481000000000002</v>
      </c>
      <c r="C15" s="25">
        <v>136.13499999999999</v>
      </c>
      <c r="D15" s="25">
        <v>39.292999999999999</v>
      </c>
      <c r="E15" s="25">
        <v>69.126000000000005</v>
      </c>
      <c r="F15" s="25">
        <v>285.036</v>
      </c>
      <c r="G15" s="25"/>
      <c r="H15" s="25">
        <v>38.787999999999997</v>
      </c>
      <c r="I15" s="25">
        <v>137.88399999999999</v>
      </c>
      <c r="J15" s="25">
        <v>39.64</v>
      </c>
      <c r="K15" s="25">
        <v>69.302000000000007</v>
      </c>
      <c r="L15" s="25">
        <v>285.61399999999998</v>
      </c>
    </row>
    <row r="16" spans="1:12" s="3" customFormat="1" ht="15" customHeight="1">
      <c r="A16" s="7">
        <v>2031</v>
      </c>
      <c r="B16" s="25">
        <v>40.287999999999997</v>
      </c>
      <c r="C16" s="25">
        <v>137.14500000000001</v>
      </c>
      <c r="D16" s="25">
        <v>39.023000000000003</v>
      </c>
      <c r="E16" s="25">
        <v>70.259</v>
      </c>
      <c r="F16" s="25">
        <v>286.71499999999997</v>
      </c>
      <c r="G16" s="25"/>
      <c r="H16" s="25">
        <v>38.595999999999997</v>
      </c>
      <c r="I16" s="25">
        <v>139.02799999999999</v>
      </c>
      <c r="J16" s="25">
        <v>39.368000000000002</v>
      </c>
      <c r="K16" s="25">
        <v>70.238</v>
      </c>
      <c r="L16" s="25">
        <v>287.23</v>
      </c>
    </row>
    <row r="17" spans="1:12" s="3" customFormat="1" ht="15" customHeight="1">
      <c r="A17" s="7">
        <v>2032</v>
      </c>
      <c r="B17" s="25">
        <v>39.987000000000002</v>
      </c>
      <c r="C17" s="25">
        <v>138.214</v>
      </c>
      <c r="D17" s="25">
        <v>38.911999999999999</v>
      </c>
      <c r="E17" s="25">
        <v>71.2</v>
      </c>
      <c r="F17" s="25">
        <v>288.31400000000002</v>
      </c>
      <c r="G17" s="25"/>
      <c r="H17" s="25">
        <v>38.344999999999999</v>
      </c>
      <c r="I17" s="25">
        <v>140.17699999999999</v>
      </c>
      <c r="J17" s="25">
        <v>39.279000000000003</v>
      </c>
      <c r="K17" s="25">
        <v>70.984999999999999</v>
      </c>
      <c r="L17" s="25">
        <v>288.78699999999998</v>
      </c>
    </row>
    <row r="18" spans="1:12" s="3" customFormat="1" ht="15" customHeight="1">
      <c r="A18" s="7">
        <v>2033</v>
      </c>
      <c r="B18" s="25">
        <v>39.598999999999997</v>
      </c>
      <c r="C18" s="25">
        <v>139.185</v>
      </c>
      <c r="D18" s="25">
        <v>38.996000000000002</v>
      </c>
      <c r="E18" s="25">
        <v>72.031000000000006</v>
      </c>
      <c r="F18" s="25">
        <v>289.81</v>
      </c>
      <c r="G18" s="25"/>
      <c r="H18" s="25">
        <v>37.874000000000002</v>
      </c>
      <c r="I18" s="25">
        <v>141.09299999999999</v>
      </c>
      <c r="J18" s="25">
        <v>39.304000000000002</v>
      </c>
      <c r="K18" s="25">
        <v>71.793999999999997</v>
      </c>
      <c r="L18" s="25">
        <v>290.065</v>
      </c>
    </row>
    <row r="19" spans="1:12" s="3" customFormat="1" ht="15" customHeight="1">
      <c r="A19" s="7">
        <v>2034</v>
      </c>
      <c r="B19" s="25">
        <v>39.155999999999999</v>
      </c>
      <c r="C19" s="25">
        <v>140.09700000000001</v>
      </c>
      <c r="D19" s="25">
        <v>39.064</v>
      </c>
      <c r="E19" s="25">
        <v>72.84</v>
      </c>
      <c r="F19" s="25">
        <v>291.15699999999998</v>
      </c>
      <c r="G19" s="25"/>
      <c r="H19" s="25">
        <v>37.475999999999999</v>
      </c>
      <c r="I19" s="25">
        <v>141.79900000000001</v>
      </c>
      <c r="J19" s="25">
        <v>39.393999999999998</v>
      </c>
      <c r="K19" s="25">
        <v>72.591999999999999</v>
      </c>
      <c r="L19" s="25">
        <v>291.26</v>
      </c>
    </row>
    <row r="20" spans="1:12" s="3" customFormat="1" ht="15" customHeight="1">
      <c r="A20" s="7">
        <v>2035</v>
      </c>
      <c r="B20" s="25">
        <v>38.83</v>
      </c>
      <c r="C20" s="25">
        <v>140.71100000000001</v>
      </c>
      <c r="D20" s="25">
        <v>39.164999999999999</v>
      </c>
      <c r="E20" s="25">
        <v>73.69</v>
      </c>
      <c r="F20" s="25">
        <v>292.39600000000002</v>
      </c>
      <c r="G20" s="25"/>
      <c r="H20" s="25">
        <v>37.116999999999997</v>
      </c>
      <c r="I20" s="25">
        <v>142.24299999999999</v>
      </c>
      <c r="J20" s="25">
        <v>39.518000000000001</v>
      </c>
      <c r="K20" s="25">
        <v>73.445999999999998</v>
      </c>
      <c r="L20" s="25">
        <v>292.32299999999998</v>
      </c>
    </row>
    <row r="21" spans="1:12" s="3" customFormat="1" ht="15" customHeight="1">
      <c r="A21" s="7">
        <v>2036</v>
      </c>
      <c r="B21" s="25">
        <v>38.555999999999997</v>
      </c>
      <c r="C21" s="25">
        <v>141.08199999999999</v>
      </c>
      <c r="D21" s="25">
        <v>39.264000000000003</v>
      </c>
      <c r="E21" s="25">
        <v>74.644000000000005</v>
      </c>
      <c r="F21" s="25">
        <v>293.54700000000003</v>
      </c>
      <c r="G21" s="25"/>
      <c r="H21" s="25">
        <v>36.732999999999997</v>
      </c>
      <c r="I21" s="25">
        <v>142.58799999999999</v>
      </c>
      <c r="J21" s="25">
        <v>39.707000000000001</v>
      </c>
      <c r="K21" s="25">
        <v>74.227000000000004</v>
      </c>
      <c r="L21" s="25">
        <v>293.25400000000002</v>
      </c>
    </row>
    <row r="22" spans="1:12" s="3" customFormat="1" ht="15" customHeight="1">
      <c r="A22" s="7">
        <v>2037</v>
      </c>
      <c r="B22" s="25">
        <v>38.375</v>
      </c>
      <c r="C22" s="25">
        <v>141.41900000000001</v>
      </c>
      <c r="D22" s="25">
        <v>39.481000000000002</v>
      </c>
      <c r="E22" s="25">
        <v>75.373999999999995</v>
      </c>
      <c r="F22" s="25">
        <v>294.649</v>
      </c>
      <c r="G22" s="25"/>
      <c r="H22" s="25">
        <v>36.362000000000002</v>
      </c>
      <c r="I22" s="25">
        <v>142.86600000000001</v>
      </c>
      <c r="J22" s="25">
        <v>40.110999999999997</v>
      </c>
      <c r="K22" s="25">
        <v>74.763999999999996</v>
      </c>
      <c r="L22" s="25">
        <v>294.10300000000001</v>
      </c>
    </row>
    <row r="23" spans="1:12" s="3" customFormat="1" ht="15" customHeight="1">
      <c r="A23" s="7">
        <v>2038</v>
      </c>
      <c r="B23" s="25">
        <v>38.140999999999998</v>
      </c>
      <c r="C23" s="25">
        <v>141.679</v>
      </c>
      <c r="D23" s="25">
        <v>39.951999999999998</v>
      </c>
      <c r="E23" s="25">
        <v>75.88</v>
      </c>
      <c r="F23" s="25">
        <v>295.65199999999999</v>
      </c>
      <c r="G23" s="25"/>
      <c r="H23" s="25">
        <v>36.055</v>
      </c>
      <c r="I23" s="25">
        <v>143.084</v>
      </c>
      <c r="J23" s="25">
        <v>40.703000000000003</v>
      </c>
      <c r="K23" s="25">
        <v>75.084999999999994</v>
      </c>
      <c r="L23" s="25">
        <v>294.92599999999999</v>
      </c>
    </row>
    <row r="24" spans="1:12" s="3" customFormat="1" ht="15" customHeight="1">
      <c r="A24" s="7">
        <v>2039</v>
      </c>
      <c r="B24" s="25">
        <v>37.948</v>
      </c>
      <c r="C24" s="25">
        <v>141.995</v>
      </c>
      <c r="D24" s="25">
        <v>40.494999999999997</v>
      </c>
      <c r="E24" s="25">
        <v>76.192999999999998</v>
      </c>
      <c r="F24" s="25">
        <v>296.63099999999997</v>
      </c>
      <c r="G24" s="25"/>
      <c r="H24" s="25">
        <v>35.715000000000003</v>
      </c>
      <c r="I24" s="25">
        <v>143.315</v>
      </c>
      <c r="J24" s="25">
        <v>41.332999999999998</v>
      </c>
      <c r="K24" s="25">
        <v>75.322999999999993</v>
      </c>
      <c r="L24" s="25">
        <v>295.68599999999998</v>
      </c>
    </row>
    <row r="25" spans="1:12" s="3" customFormat="1" ht="15" customHeight="1">
      <c r="A25" s="7">
        <v>2040</v>
      </c>
      <c r="B25" s="25">
        <v>37.74</v>
      </c>
      <c r="C25" s="25">
        <v>142.33500000000001</v>
      </c>
      <c r="D25" s="25">
        <v>41.003999999999998</v>
      </c>
      <c r="E25" s="25">
        <v>76.516999999999996</v>
      </c>
      <c r="F25" s="25">
        <v>297.596</v>
      </c>
      <c r="G25" s="25"/>
      <c r="H25" s="25">
        <v>35.332999999999998</v>
      </c>
      <c r="I25" s="25">
        <v>143.48099999999999</v>
      </c>
      <c r="J25" s="25">
        <v>42.006999999999998</v>
      </c>
      <c r="K25" s="25">
        <v>75.552999999999997</v>
      </c>
      <c r="L25" s="25">
        <v>296.37400000000002</v>
      </c>
    </row>
    <row r="26" spans="1:12" s="3" customFormat="1" ht="15" customHeight="1">
      <c r="A26" s="7">
        <v>2041</v>
      </c>
      <c r="B26" s="25">
        <v>37.567</v>
      </c>
      <c r="C26" s="25">
        <v>142.572</v>
      </c>
      <c r="D26" s="25">
        <v>41.594999999999999</v>
      </c>
      <c r="E26" s="25">
        <v>76.811999999999998</v>
      </c>
      <c r="F26" s="25">
        <v>298.54599999999999</v>
      </c>
      <c r="G26" s="25"/>
      <c r="H26" s="25">
        <v>34.999000000000002</v>
      </c>
      <c r="I26" s="25">
        <v>143.577</v>
      </c>
      <c r="J26" s="25">
        <v>42.703000000000003</v>
      </c>
      <c r="K26" s="25">
        <v>75.747</v>
      </c>
      <c r="L26" s="25">
        <v>297.02600000000001</v>
      </c>
    </row>
    <row r="27" spans="1:12" s="3" customFormat="1" ht="15" customHeight="1">
      <c r="A27" s="7">
        <v>2042</v>
      </c>
      <c r="B27" s="25">
        <v>37.445</v>
      </c>
      <c r="C27" s="25">
        <v>142.78399999999999</v>
      </c>
      <c r="D27" s="25">
        <v>42.151000000000003</v>
      </c>
      <c r="E27" s="25">
        <v>77.093999999999994</v>
      </c>
      <c r="F27" s="25">
        <v>299.47399999999999</v>
      </c>
      <c r="G27" s="25"/>
      <c r="H27" s="25">
        <v>34.767000000000003</v>
      </c>
      <c r="I27" s="25">
        <v>143.58600000000001</v>
      </c>
      <c r="J27" s="25">
        <v>43.331000000000003</v>
      </c>
      <c r="K27" s="25">
        <v>75.956999999999994</v>
      </c>
      <c r="L27" s="25">
        <v>297.64100000000002</v>
      </c>
    </row>
    <row r="28" spans="1:12" s="3" customFormat="1" ht="15" customHeight="1">
      <c r="A28" s="7">
        <v>2043</v>
      </c>
      <c r="B28" s="25">
        <v>37.435000000000002</v>
      </c>
      <c r="C28" s="25">
        <v>142.86199999999999</v>
      </c>
      <c r="D28" s="25">
        <v>42.619</v>
      </c>
      <c r="E28" s="25">
        <v>77.471000000000004</v>
      </c>
      <c r="F28" s="25">
        <v>300.387</v>
      </c>
      <c r="G28" s="25"/>
      <c r="H28" s="25">
        <v>34.637</v>
      </c>
      <c r="I28" s="25">
        <v>143.43199999999999</v>
      </c>
      <c r="J28" s="25">
        <v>43.95</v>
      </c>
      <c r="K28" s="25">
        <v>76.197000000000003</v>
      </c>
      <c r="L28" s="25">
        <v>298.21699999999998</v>
      </c>
    </row>
    <row r="29" spans="1:12" s="3" customFormat="1" ht="15" customHeight="1">
      <c r="A29" s="7">
        <v>2044</v>
      </c>
      <c r="B29" s="25">
        <v>37.503</v>
      </c>
      <c r="C29" s="25">
        <v>142.767</v>
      </c>
      <c r="D29" s="25">
        <v>43.177999999999997</v>
      </c>
      <c r="E29" s="25">
        <v>77.832999999999998</v>
      </c>
      <c r="F29" s="25">
        <v>301.27999999999997</v>
      </c>
      <c r="G29" s="25"/>
      <c r="H29" s="25">
        <v>34.555999999999997</v>
      </c>
      <c r="I29" s="25">
        <v>143.12899999999999</v>
      </c>
      <c r="J29" s="25">
        <v>44.582999999999998</v>
      </c>
      <c r="K29" s="25">
        <v>76.481999999999999</v>
      </c>
      <c r="L29" s="25">
        <v>298.74900000000002</v>
      </c>
    </row>
    <row r="30" spans="1:12" s="3" customFormat="1" ht="15" customHeight="1">
      <c r="A30" s="7">
        <v>2045</v>
      </c>
      <c r="B30" s="25">
        <v>37.630000000000003</v>
      </c>
      <c r="C30" s="25">
        <v>142.51599999999999</v>
      </c>
      <c r="D30" s="25">
        <v>43.725000000000001</v>
      </c>
      <c r="E30" s="25">
        <v>78.286000000000001</v>
      </c>
      <c r="F30" s="25">
        <v>302.15699999999998</v>
      </c>
      <c r="G30" s="25"/>
      <c r="H30" s="25">
        <v>34.557000000000002</v>
      </c>
      <c r="I30" s="25">
        <v>142.631</v>
      </c>
      <c r="J30" s="25">
        <v>45.173000000000002</v>
      </c>
      <c r="K30" s="25">
        <v>76.882999999999996</v>
      </c>
      <c r="L30" s="25">
        <v>299.245</v>
      </c>
    </row>
    <row r="31" spans="1:12" s="3" customFormat="1" ht="15" customHeight="1">
      <c r="A31" s="7">
        <v>2046</v>
      </c>
      <c r="B31" s="25">
        <v>37.780999999999999</v>
      </c>
      <c r="C31" s="25">
        <v>142.119</v>
      </c>
      <c r="D31" s="25">
        <v>44.256999999999998</v>
      </c>
      <c r="E31" s="25">
        <v>78.861000000000004</v>
      </c>
      <c r="F31" s="25">
        <v>303.01799999999997</v>
      </c>
      <c r="G31" s="25"/>
      <c r="H31" s="25">
        <v>34.585000000000001</v>
      </c>
      <c r="I31" s="25">
        <v>142.08699999999999</v>
      </c>
      <c r="J31" s="25">
        <v>45.719000000000001</v>
      </c>
      <c r="K31" s="25">
        <v>77.319999999999993</v>
      </c>
      <c r="L31" s="25">
        <v>299.70999999999998</v>
      </c>
    </row>
    <row r="32" spans="1:12" s="3" customFormat="1" ht="15" customHeight="1">
      <c r="A32" s="7">
        <v>2047</v>
      </c>
      <c r="B32" s="25">
        <v>37.996000000000002</v>
      </c>
      <c r="C32" s="25">
        <v>141.714</v>
      </c>
      <c r="D32" s="25">
        <v>44.798999999999999</v>
      </c>
      <c r="E32" s="25">
        <v>79.37</v>
      </c>
      <c r="F32" s="25">
        <v>303.87900000000002</v>
      </c>
      <c r="G32" s="25"/>
      <c r="H32" s="25">
        <v>34.548999999999999</v>
      </c>
      <c r="I32" s="25">
        <v>141.631</v>
      </c>
      <c r="J32" s="25">
        <v>46.173000000000002</v>
      </c>
      <c r="K32" s="25">
        <v>77.792000000000002</v>
      </c>
      <c r="L32" s="25">
        <v>300.14499999999998</v>
      </c>
    </row>
    <row r="33" spans="1:12" s="3" customFormat="1" ht="15" customHeight="1">
      <c r="A33" s="7">
        <v>2048</v>
      </c>
      <c r="B33" s="25">
        <v>38.203000000000003</v>
      </c>
      <c r="C33" s="25">
        <v>141.36600000000001</v>
      </c>
      <c r="D33" s="25">
        <v>45.231000000000002</v>
      </c>
      <c r="E33" s="25">
        <v>79.94</v>
      </c>
      <c r="F33" s="25">
        <v>304.74099999999999</v>
      </c>
      <c r="G33" s="25"/>
      <c r="H33" s="25">
        <v>34.521999999999998</v>
      </c>
      <c r="I33" s="25">
        <v>141.202</v>
      </c>
      <c r="J33" s="25">
        <v>46.539000000000001</v>
      </c>
      <c r="K33" s="25">
        <v>78.290999999999997</v>
      </c>
      <c r="L33" s="25">
        <v>300.55399999999997</v>
      </c>
    </row>
    <row r="34" spans="1:12" s="3" customFormat="1" ht="15" customHeight="1">
      <c r="A34" s="7">
        <v>2049</v>
      </c>
      <c r="B34" s="25">
        <v>38.393000000000001</v>
      </c>
      <c r="C34" s="25">
        <v>141.12100000000001</v>
      </c>
      <c r="D34" s="25">
        <v>45.658000000000001</v>
      </c>
      <c r="E34" s="25">
        <v>80.433999999999997</v>
      </c>
      <c r="F34" s="25">
        <v>305.60500000000002</v>
      </c>
      <c r="G34" s="25"/>
      <c r="H34" s="25">
        <v>34.509</v>
      </c>
      <c r="I34" s="25">
        <v>140.82900000000001</v>
      </c>
      <c r="J34" s="25">
        <v>46.828000000000003</v>
      </c>
      <c r="K34" s="25">
        <v>78.775000000000006</v>
      </c>
      <c r="L34" s="25">
        <v>300.94</v>
      </c>
    </row>
    <row r="35" spans="1:12" s="3" customFormat="1" ht="15" customHeight="1">
      <c r="A35" s="7">
        <v>2050</v>
      </c>
      <c r="B35" s="25">
        <v>38.567</v>
      </c>
      <c r="C35" s="25">
        <v>140.93799999999999</v>
      </c>
      <c r="D35" s="25">
        <v>46.024000000000001</v>
      </c>
      <c r="E35" s="25">
        <v>80.938999999999993</v>
      </c>
      <c r="F35" s="25">
        <v>306.46899999999999</v>
      </c>
      <c r="G35" s="25"/>
      <c r="H35" s="25">
        <v>34.465000000000003</v>
      </c>
      <c r="I35" s="25">
        <v>140.52199999999999</v>
      </c>
      <c r="J35" s="25">
        <v>46.991999999999997</v>
      </c>
      <c r="K35" s="25">
        <v>79.338999999999999</v>
      </c>
      <c r="L35" s="25">
        <v>301.31799999999998</v>
      </c>
    </row>
    <row r="36" spans="1:12" s="3" customFormat="1" ht="15" customHeight="1">
      <c r="A36" s="7">
        <v>2051</v>
      </c>
      <c r="B36" s="25">
        <v>38.722000000000001</v>
      </c>
      <c r="C36" s="25">
        <v>140.79300000000001</v>
      </c>
      <c r="D36" s="25">
        <v>46.293999999999997</v>
      </c>
      <c r="E36" s="25">
        <v>81.522000000000006</v>
      </c>
      <c r="F36" s="25">
        <v>307.33100000000002</v>
      </c>
      <c r="G36" s="25"/>
      <c r="H36" s="25">
        <v>34.406999999999996</v>
      </c>
      <c r="I36" s="25">
        <v>140.26300000000001</v>
      </c>
      <c r="J36" s="25">
        <v>47.095999999999997</v>
      </c>
      <c r="K36" s="25">
        <v>79.926000000000002</v>
      </c>
      <c r="L36" s="25">
        <v>301.69099999999997</v>
      </c>
    </row>
    <row r="37" spans="1:12" s="3" customFormat="1" ht="15" customHeight="1">
      <c r="A37" s="7">
        <v>2052</v>
      </c>
      <c r="B37" s="25">
        <v>38.853999999999999</v>
      </c>
      <c r="C37" s="25">
        <v>140.672</v>
      </c>
      <c r="D37" s="25">
        <v>46.566000000000003</v>
      </c>
      <c r="E37" s="25">
        <v>82.093999999999994</v>
      </c>
      <c r="F37" s="25">
        <v>308.185</v>
      </c>
      <c r="G37" s="25"/>
      <c r="H37" s="25">
        <v>34.341000000000001</v>
      </c>
      <c r="I37" s="25">
        <v>140.047</v>
      </c>
      <c r="J37" s="25">
        <v>47.173999999999999</v>
      </c>
      <c r="K37" s="25">
        <v>80.497</v>
      </c>
      <c r="L37" s="25">
        <v>302.05900000000003</v>
      </c>
    </row>
    <row r="38" spans="1:12" s="3" customFormat="1" ht="15" customHeight="1">
      <c r="A38" s="7">
        <v>2053</v>
      </c>
      <c r="B38" s="25">
        <v>38.966000000000001</v>
      </c>
      <c r="C38" s="25">
        <v>140.57</v>
      </c>
      <c r="D38" s="25">
        <v>46.789000000000001</v>
      </c>
      <c r="E38" s="25">
        <v>82.707999999999998</v>
      </c>
      <c r="F38" s="25">
        <v>309.03300000000002</v>
      </c>
      <c r="G38" s="25"/>
      <c r="H38" s="25">
        <v>34.277000000000001</v>
      </c>
      <c r="I38" s="25">
        <v>139.81899999999999</v>
      </c>
      <c r="J38" s="25">
        <v>47.203000000000003</v>
      </c>
      <c r="K38" s="25">
        <v>81.128</v>
      </c>
      <c r="L38" s="25">
        <v>302.428</v>
      </c>
    </row>
    <row r="39" spans="1:12" s="3" customFormat="1" ht="15" customHeight="1">
      <c r="A39" s="7">
        <v>2054</v>
      </c>
      <c r="B39" s="25">
        <v>39.055999999999997</v>
      </c>
      <c r="C39" s="25">
        <v>140.416</v>
      </c>
      <c r="D39" s="25">
        <v>46.972999999999999</v>
      </c>
      <c r="E39" s="25">
        <v>83.430999999999997</v>
      </c>
      <c r="F39" s="25">
        <v>309.87599999999998</v>
      </c>
      <c r="G39" s="25"/>
      <c r="H39" s="25">
        <v>34.216999999999999</v>
      </c>
      <c r="I39" s="25">
        <v>139.56399999999999</v>
      </c>
      <c r="J39" s="25">
        <v>47.161000000000001</v>
      </c>
      <c r="K39" s="25">
        <v>81.846000000000004</v>
      </c>
      <c r="L39" s="25">
        <v>302.78800000000001</v>
      </c>
    </row>
    <row r="40" spans="1:12" s="3" customFormat="1" ht="15" customHeight="1">
      <c r="A40" s="5"/>
      <c r="B40" s="6"/>
      <c r="C40" s="6"/>
      <c r="D40" s="6"/>
      <c r="E40" s="26"/>
      <c r="F40" s="26"/>
      <c r="G40" s="26"/>
      <c r="H40" s="26"/>
      <c r="I40" s="26"/>
      <c r="J40" s="26"/>
      <c r="K40" s="26"/>
      <c r="L40" s="27"/>
    </row>
    <row r="41" spans="1:12" s="3" customFormat="1" ht="15" customHeight="1"/>
    <row r="42" spans="1:12" s="3" customFormat="1" ht="15" customHeight="1">
      <c r="A42" s="12" t="s">
        <v>7</v>
      </c>
    </row>
    <row r="43" spans="1:12" ht="15" customHeight="1"/>
    <row r="44" spans="1:12" ht="15" customHeight="1"/>
    <row r="45" spans="1:12" ht="15" customHeight="1"/>
    <row r="46" spans="1:12" ht="15" customHeight="1"/>
    <row r="47" spans="1:12" ht="15" customHeight="1"/>
    <row r="48" spans="1:12"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sheetData>
  <mergeCells count="3">
    <mergeCell ref="B8:F8"/>
    <mergeCell ref="H8:L8"/>
    <mergeCell ref="A5:L5"/>
  </mergeCells>
  <hyperlinks>
    <hyperlink ref="A42" location="Contents!A1" display="Back to Table of Contents" xr:uid="{6CE913CF-E81D-49CC-AD8B-5042D93042F7}"/>
    <hyperlink ref="A2" r:id="rId1" xr:uid="{087AEBB1-2AA6-42B6-B830-0894AF894DCA}"/>
  </hyperlinks>
  <pageMargins left="0.7" right="0.7" top="0.75" bottom="0.75" header="0.3" footer="0.3"/>
  <pageSetup orientation="portrait"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D08EF-BF89-46F0-BD16-92B75BA17E6F}">
  <dimension ref="A1:F854"/>
  <sheetViews>
    <sheetView workbookViewId="0"/>
  </sheetViews>
  <sheetFormatPr baseColWidth="10" defaultColWidth="9.33203125" defaultRowHeight="14"/>
  <cols>
    <col min="1" max="1" width="13.6640625" style="10" customWidth="1"/>
    <col min="2" max="6" width="18.83203125" style="10" customWidth="1"/>
    <col min="7" max="16384" width="9.33203125" style="10"/>
  </cols>
  <sheetData>
    <row r="1" spans="1:6" ht="15" customHeight="1">
      <c r="A1" s="2" t="s">
        <v>39</v>
      </c>
    </row>
    <row r="2" spans="1:6" ht="15" customHeight="1">
      <c r="A2" s="14" t="s">
        <v>0</v>
      </c>
    </row>
    <row r="3" spans="1:6" ht="15" customHeight="1"/>
    <row r="4" spans="1:6" ht="15" customHeight="1"/>
    <row r="5" spans="1:6" ht="30" customHeight="1">
      <c r="A5" s="62" t="s">
        <v>52</v>
      </c>
      <c r="B5" s="62"/>
      <c r="C5" s="62"/>
      <c r="D5" s="62"/>
      <c r="E5" s="62"/>
      <c r="F5" s="62"/>
    </row>
    <row r="6" spans="1:6" s="3" customFormat="1" ht="15" customHeight="1">
      <c r="A6" s="5" t="s">
        <v>8</v>
      </c>
      <c r="B6" s="31"/>
      <c r="C6" s="31"/>
      <c r="D6" s="31"/>
      <c r="E6" s="5"/>
      <c r="F6" s="5"/>
    </row>
    <row r="7" spans="1:6" s="3" customFormat="1" ht="15" customHeight="1"/>
    <row r="8" spans="1:6" s="3" customFormat="1" ht="30">
      <c r="A8" s="6"/>
      <c r="B8" s="49" t="s">
        <v>30</v>
      </c>
      <c r="C8" s="49" t="s">
        <v>31</v>
      </c>
      <c r="D8" s="49" t="s">
        <v>58</v>
      </c>
      <c r="E8" s="49" t="s">
        <v>32</v>
      </c>
      <c r="F8" s="49" t="s">
        <v>59</v>
      </c>
    </row>
    <row r="9" spans="1:6" s="3" customFormat="1" ht="15" customHeight="1">
      <c r="A9" s="7">
        <v>2005</v>
      </c>
      <c r="B9" s="25">
        <v>300.18</v>
      </c>
      <c r="C9" s="25">
        <v>300.18</v>
      </c>
      <c r="D9" s="25"/>
      <c r="E9" s="25"/>
      <c r="F9" s="25"/>
    </row>
    <row r="10" spans="1:6" s="3" customFormat="1" ht="15" customHeight="1">
      <c r="A10" s="7">
        <v>2006</v>
      </c>
      <c r="B10" s="25">
        <v>303.625</v>
      </c>
      <c r="C10" s="25">
        <v>303.625</v>
      </c>
      <c r="D10" s="25"/>
      <c r="E10" s="25"/>
      <c r="F10" s="25"/>
    </row>
    <row r="11" spans="1:6" s="3" customFormat="1" ht="15" customHeight="1">
      <c r="A11" s="7">
        <v>2007</v>
      </c>
      <c r="B11" s="25">
        <v>307.02499999999998</v>
      </c>
      <c r="C11" s="25">
        <v>307.02499999999998</v>
      </c>
      <c r="D11" s="25"/>
      <c r="E11" s="25"/>
      <c r="F11" s="25"/>
    </row>
    <row r="12" spans="1:6" s="3" customFormat="1" ht="15" customHeight="1">
      <c r="A12" s="7">
        <v>2008</v>
      </c>
      <c r="B12" s="25">
        <v>309.68599999999998</v>
      </c>
      <c r="C12" s="25">
        <v>309.68599999999998</v>
      </c>
      <c r="D12" s="25"/>
      <c r="E12" s="25"/>
      <c r="F12" s="25"/>
    </row>
    <row r="13" spans="1:6" s="3" customFormat="1" ht="15" customHeight="1">
      <c r="A13" s="7">
        <v>2009</v>
      </c>
      <c r="B13" s="25">
        <v>311.50599999999997</v>
      </c>
      <c r="C13" s="25">
        <v>311.50599999999997</v>
      </c>
      <c r="D13" s="25"/>
      <c r="E13" s="25"/>
      <c r="F13" s="25"/>
    </row>
    <row r="14" spans="1:6" s="3" customFormat="1" ht="15" customHeight="1">
      <c r="A14" s="7">
        <v>2010</v>
      </c>
      <c r="B14" s="25">
        <v>313.98500000000001</v>
      </c>
      <c r="C14" s="25">
        <v>313.98500000000001</v>
      </c>
      <c r="D14" s="25"/>
      <c r="E14" s="25"/>
      <c r="F14" s="25"/>
    </row>
    <row r="15" spans="1:6" s="3" customFormat="1" ht="15" customHeight="1">
      <c r="A15" s="7">
        <v>2011</v>
      </c>
      <c r="B15" s="25">
        <v>316.36399999999998</v>
      </c>
      <c r="C15" s="25">
        <v>316.36399999999998</v>
      </c>
      <c r="D15" s="25"/>
      <c r="E15" s="25"/>
      <c r="F15" s="25"/>
    </row>
    <row r="16" spans="1:6" s="3" customFormat="1" ht="15" customHeight="1">
      <c r="A16" s="7">
        <v>2012</v>
      </c>
      <c r="B16" s="25">
        <v>318.58699999999999</v>
      </c>
      <c r="C16" s="25">
        <v>318.58699999999999</v>
      </c>
      <c r="D16" s="25"/>
      <c r="E16" s="25"/>
      <c r="F16" s="25"/>
    </row>
    <row r="17" spans="1:6" s="3" customFormat="1" ht="15" customHeight="1">
      <c r="A17" s="7">
        <v>2013</v>
      </c>
      <c r="B17" s="25">
        <v>320.72300000000001</v>
      </c>
      <c r="C17" s="25">
        <v>320.72300000000001</v>
      </c>
      <c r="D17" s="25"/>
      <c r="E17" s="25"/>
      <c r="F17" s="25"/>
    </row>
    <row r="18" spans="1:6" s="3" customFormat="1" ht="15" customHeight="1">
      <c r="A18" s="7">
        <v>2014</v>
      </c>
      <c r="B18" s="25">
        <v>322.96100000000001</v>
      </c>
      <c r="C18" s="25">
        <v>322.96100000000001</v>
      </c>
      <c r="D18" s="25"/>
      <c r="E18" s="25"/>
      <c r="F18" s="25"/>
    </row>
    <row r="19" spans="1:6" s="3" customFormat="1" ht="15" customHeight="1">
      <c r="A19" s="7">
        <v>2015</v>
      </c>
      <c r="B19" s="25">
        <v>326.07799999999997</v>
      </c>
      <c r="C19" s="25">
        <v>326.07799999999997</v>
      </c>
      <c r="D19" s="25"/>
      <c r="E19" s="25"/>
      <c r="F19" s="25"/>
    </row>
    <row r="20" spans="1:6" s="3" customFormat="1" ht="15" customHeight="1">
      <c r="A20" s="7">
        <v>2016</v>
      </c>
      <c r="B20" s="25">
        <v>328.964</v>
      </c>
      <c r="C20" s="25">
        <v>328.964</v>
      </c>
      <c r="D20" s="25"/>
      <c r="E20" s="25"/>
      <c r="F20" s="25"/>
    </row>
    <row r="21" spans="1:6" s="3" customFormat="1" ht="15" customHeight="1">
      <c r="A21" s="7">
        <v>2017</v>
      </c>
      <c r="B21" s="25">
        <v>331.21100000000001</v>
      </c>
      <c r="C21" s="25">
        <v>331.21100000000001</v>
      </c>
      <c r="D21" s="25"/>
      <c r="E21" s="25"/>
      <c r="F21" s="25"/>
    </row>
    <row r="22" spans="1:6" s="3" customFormat="1" ht="15" customHeight="1">
      <c r="A22" s="7">
        <v>2018</v>
      </c>
      <c r="B22" s="25">
        <v>333.52499999999998</v>
      </c>
      <c r="C22" s="25">
        <v>333.52499999999998</v>
      </c>
      <c r="D22" s="25"/>
      <c r="E22" s="25"/>
      <c r="F22" s="25"/>
    </row>
    <row r="23" spans="1:6" s="3" customFormat="1" ht="15" customHeight="1">
      <c r="A23" s="7">
        <v>2019</v>
      </c>
      <c r="B23" s="25">
        <v>335.32900000000001</v>
      </c>
      <c r="C23" s="25">
        <v>335.32900000000001</v>
      </c>
      <c r="D23" s="25"/>
      <c r="E23" s="25"/>
      <c r="F23" s="25"/>
    </row>
    <row r="24" spans="1:6" s="3" customFormat="1" ht="15" customHeight="1">
      <c r="A24" s="7">
        <v>2020</v>
      </c>
      <c r="B24" s="25">
        <v>336.81</v>
      </c>
      <c r="C24" s="25">
        <v>336.81</v>
      </c>
      <c r="D24" s="25"/>
      <c r="E24" s="25"/>
      <c r="F24" s="25"/>
    </row>
    <row r="25" spans="1:6" s="3" customFormat="1" ht="15" customHeight="1">
      <c r="A25" s="7">
        <v>2021</v>
      </c>
      <c r="B25" s="25">
        <v>338.03899999999999</v>
      </c>
      <c r="C25" s="25">
        <v>338.03899999999999</v>
      </c>
      <c r="D25" s="25"/>
      <c r="E25" s="25"/>
      <c r="F25" s="25"/>
    </row>
    <row r="26" spans="1:6" s="3" customFormat="1" ht="15" customHeight="1">
      <c r="A26" s="7">
        <v>2022</v>
      </c>
      <c r="B26" s="25">
        <v>339.654</v>
      </c>
      <c r="C26" s="25">
        <v>339.24599999999998</v>
      </c>
      <c r="D26" s="25">
        <v>333.28800000000001</v>
      </c>
      <c r="E26" s="25">
        <v>333.28800000000001</v>
      </c>
      <c r="F26" s="25">
        <v>333.28800000000001</v>
      </c>
    </row>
    <row r="27" spans="1:6" s="3" customFormat="1" ht="15" customHeight="1">
      <c r="A27" s="7">
        <v>2023</v>
      </c>
      <c r="B27" s="25">
        <v>342.83499999999998</v>
      </c>
      <c r="C27" s="25">
        <v>340.98399999999998</v>
      </c>
      <c r="D27" s="25">
        <v>334.39400000000001</v>
      </c>
      <c r="E27" s="25">
        <v>334.90600000000001</v>
      </c>
      <c r="F27" s="25">
        <v>335.67500000000001</v>
      </c>
    </row>
    <row r="28" spans="1:6" s="3" customFormat="1" ht="15" customHeight="1">
      <c r="A28" s="7">
        <v>2024</v>
      </c>
      <c r="B28" s="25">
        <v>346.58800000000002</v>
      </c>
      <c r="C28" s="25">
        <v>343.13200000000001</v>
      </c>
      <c r="D28" s="25">
        <v>335.45699999999999</v>
      </c>
      <c r="E28" s="25">
        <v>336.48200000000003</v>
      </c>
      <c r="F28" s="25">
        <v>338.02</v>
      </c>
    </row>
    <row r="29" spans="1:6" s="3" customFormat="1" ht="15" customHeight="1">
      <c r="A29" s="7">
        <v>2025</v>
      </c>
      <c r="B29" s="25">
        <v>349.80599999999998</v>
      </c>
      <c r="C29" s="25">
        <v>345.541</v>
      </c>
      <c r="D29" s="25">
        <v>336.476</v>
      </c>
      <c r="E29" s="25">
        <v>338.01600000000002</v>
      </c>
      <c r="F29" s="25">
        <v>340.32600000000002</v>
      </c>
    </row>
    <row r="30" spans="1:6" s="3" customFormat="1" ht="15" customHeight="1">
      <c r="A30" s="7">
        <v>2026</v>
      </c>
      <c r="B30" s="25">
        <v>352.30399999999997</v>
      </c>
      <c r="C30" s="25">
        <v>347.74599999999998</v>
      </c>
      <c r="D30" s="25">
        <v>337.45600000000002</v>
      </c>
      <c r="E30" s="25">
        <v>339.51299999999998</v>
      </c>
      <c r="F30" s="25">
        <v>342.59800000000001</v>
      </c>
    </row>
    <row r="31" spans="1:6" s="3" customFormat="1" ht="15" customHeight="1">
      <c r="A31" s="7">
        <v>2027</v>
      </c>
      <c r="B31" s="25">
        <v>354.30099999999999</v>
      </c>
      <c r="C31" s="25">
        <v>349.96100000000001</v>
      </c>
      <c r="D31" s="25">
        <v>338.39400000000001</v>
      </c>
      <c r="E31" s="25">
        <v>340.97</v>
      </c>
      <c r="F31" s="25">
        <v>344.83499999999998</v>
      </c>
    </row>
    <row r="32" spans="1:6" s="3" customFormat="1" ht="15" customHeight="1">
      <c r="A32" s="7">
        <v>2028</v>
      </c>
      <c r="B32" s="25">
        <v>355.94099999999997</v>
      </c>
      <c r="C32" s="25">
        <v>352.05099999999999</v>
      </c>
      <c r="D32" s="25">
        <v>339.286</v>
      </c>
      <c r="E32" s="25">
        <v>342.38499999999999</v>
      </c>
      <c r="F32" s="25">
        <v>347.03300000000002</v>
      </c>
    </row>
    <row r="33" spans="1:6" s="3" customFormat="1" ht="15" customHeight="1">
      <c r="A33" s="7">
        <v>2029</v>
      </c>
      <c r="B33" s="25">
        <v>357.31700000000001</v>
      </c>
      <c r="C33" s="25">
        <v>354.14100000000002</v>
      </c>
      <c r="D33" s="25">
        <v>340.13</v>
      </c>
      <c r="E33" s="25">
        <v>343.75400000000002</v>
      </c>
      <c r="F33" s="25">
        <v>349.19</v>
      </c>
    </row>
    <row r="34" spans="1:6" s="3" customFormat="1" ht="15" customHeight="1">
      <c r="A34" s="7">
        <v>2030</v>
      </c>
      <c r="B34" s="25">
        <v>358.62400000000002</v>
      </c>
      <c r="C34" s="25">
        <v>356.226</v>
      </c>
      <c r="D34" s="25">
        <v>340.92099999999999</v>
      </c>
      <c r="E34" s="25">
        <v>345.07400000000001</v>
      </c>
      <c r="F34" s="25">
        <v>351.303</v>
      </c>
    </row>
    <row r="35" spans="1:6" s="3" customFormat="1" ht="15" customHeight="1">
      <c r="A35" s="7">
        <v>2031</v>
      </c>
      <c r="B35" s="25">
        <v>359.86200000000002</v>
      </c>
      <c r="C35" s="25">
        <v>358.30099999999999</v>
      </c>
      <c r="D35" s="25">
        <v>341.65499999999997</v>
      </c>
      <c r="E35" s="25">
        <v>346.339</v>
      </c>
      <c r="F35" s="25">
        <v>353.36500000000001</v>
      </c>
    </row>
    <row r="36" spans="1:6" s="3" customFormat="1" ht="15" customHeight="1">
      <c r="A36" s="7">
        <v>2032</v>
      </c>
      <c r="B36" s="25">
        <v>361.03</v>
      </c>
      <c r="C36" s="25">
        <v>360.35399999999998</v>
      </c>
      <c r="D36" s="25">
        <v>342.327</v>
      </c>
      <c r="E36" s="25">
        <v>347.54500000000002</v>
      </c>
      <c r="F36" s="25">
        <v>355.37200000000001</v>
      </c>
    </row>
    <row r="37" spans="1:6" s="3" customFormat="1" ht="15" customHeight="1">
      <c r="A37" s="7">
        <v>2033</v>
      </c>
      <c r="B37" s="25">
        <v>362.12700000000001</v>
      </c>
      <c r="C37" s="25">
        <v>362.37599999999998</v>
      </c>
      <c r="D37" s="25">
        <v>342.94299999999998</v>
      </c>
      <c r="E37" s="25">
        <v>348.702</v>
      </c>
      <c r="F37" s="25">
        <v>357.34100000000001</v>
      </c>
    </row>
    <row r="38" spans="1:6" s="3" customFormat="1" ht="15" customHeight="1">
      <c r="A38" s="7">
        <v>2034</v>
      </c>
      <c r="B38" s="25">
        <v>363.154</v>
      </c>
      <c r="C38" s="25">
        <v>364.36399999999998</v>
      </c>
      <c r="D38" s="25">
        <v>343.50099999999998</v>
      </c>
      <c r="E38" s="25">
        <v>349.80799999999999</v>
      </c>
      <c r="F38" s="25">
        <v>359.26900000000001</v>
      </c>
    </row>
    <row r="39" spans="1:6" s="3" customFormat="1" ht="15" customHeight="1">
      <c r="A39" s="7">
        <v>2035</v>
      </c>
      <c r="B39" s="25">
        <v>364.113</v>
      </c>
      <c r="C39" s="25">
        <v>366.31400000000002</v>
      </c>
      <c r="D39" s="25">
        <v>344</v>
      </c>
      <c r="E39" s="25">
        <v>350.86099999999999</v>
      </c>
      <c r="F39" s="25">
        <v>361.15300000000002</v>
      </c>
    </row>
    <row r="40" spans="1:6" s="3" customFormat="1" ht="15" customHeight="1">
      <c r="A40" s="7">
        <v>2036</v>
      </c>
      <c r="B40" s="25">
        <v>365.005</v>
      </c>
      <c r="C40" s="25">
        <v>368.21800000000002</v>
      </c>
      <c r="D40" s="25">
        <v>344.44</v>
      </c>
      <c r="E40" s="25">
        <v>351.86099999999999</v>
      </c>
      <c r="F40" s="25">
        <v>362.99200000000002</v>
      </c>
    </row>
    <row r="41" spans="1:6" s="3" customFormat="1" ht="15" customHeight="1">
      <c r="A41" s="7">
        <v>2037</v>
      </c>
      <c r="B41" s="25">
        <v>365.834</v>
      </c>
      <c r="C41" s="25">
        <v>370.06700000000001</v>
      </c>
      <c r="D41" s="25">
        <v>344.82100000000003</v>
      </c>
      <c r="E41" s="25">
        <v>352.80599999999998</v>
      </c>
      <c r="F41" s="25">
        <v>364.78399999999999</v>
      </c>
    </row>
    <row r="42" spans="1:6" s="3" customFormat="1" ht="15" customHeight="1">
      <c r="A42" s="7">
        <v>2038</v>
      </c>
      <c r="B42" s="25">
        <v>366.601</v>
      </c>
      <c r="C42" s="25">
        <v>371.85700000000003</v>
      </c>
      <c r="D42" s="25">
        <v>345.14100000000002</v>
      </c>
      <c r="E42" s="25">
        <v>353.69600000000003</v>
      </c>
      <c r="F42" s="25">
        <v>366.52800000000002</v>
      </c>
    </row>
    <row r="43" spans="1:6" s="3" customFormat="1" ht="15" customHeight="1">
      <c r="A43" s="7">
        <v>2039</v>
      </c>
      <c r="B43" s="25">
        <v>367.30599999999998</v>
      </c>
      <c r="C43" s="25">
        <v>373.589</v>
      </c>
      <c r="D43" s="25">
        <v>345.40300000000002</v>
      </c>
      <c r="E43" s="25">
        <v>354.53</v>
      </c>
      <c r="F43" s="25">
        <v>368.221</v>
      </c>
    </row>
    <row r="44" spans="1:6" s="3" customFormat="1" ht="15" customHeight="1">
      <c r="A44" s="7">
        <v>2040</v>
      </c>
      <c r="B44" s="25">
        <v>367.95</v>
      </c>
      <c r="C44" s="25">
        <v>375.26100000000002</v>
      </c>
      <c r="D44" s="25">
        <v>345.60500000000002</v>
      </c>
      <c r="E44" s="25">
        <v>355.30900000000003</v>
      </c>
      <c r="F44" s="25">
        <v>369.86500000000001</v>
      </c>
    </row>
    <row r="45" spans="1:6" s="3" customFormat="1" ht="15" customHeight="1">
      <c r="A45" s="7">
        <v>2041</v>
      </c>
      <c r="B45" s="25">
        <v>368.53399999999999</v>
      </c>
      <c r="C45" s="25">
        <v>376.87400000000002</v>
      </c>
      <c r="D45" s="25">
        <v>345.75</v>
      </c>
      <c r="E45" s="25">
        <v>356.03399999999999</v>
      </c>
      <c r="F45" s="25">
        <v>371.459</v>
      </c>
    </row>
    <row r="46" spans="1:6" s="3" customFormat="1" ht="15" customHeight="1">
      <c r="A46" s="7">
        <v>2042</v>
      </c>
      <c r="B46" s="25">
        <v>369.06</v>
      </c>
      <c r="C46" s="25">
        <v>378.42899999999997</v>
      </c>
      <c r="D46" s="25">
        <v>345.84</v>
      </c>
      <c r="E46" s="25">
        <v>356.70499999999998</v>
      </c>
      <c r="F46" s="25">
        <v>373.00400000000002</v>
      </c>
    </row>
    <row r="47" spans="1:6" s="3" customFormat="1" ht="15" customHeight="1">
      <c r="A47" s="7">
        <v>2043</v>
      </c>
      <c r="B47" s="25">
        <v>369.53</v>
      </c>
      <c r="C47" s="25">
        <v>379.92700000000002</v>
      </c>
      <c r="D47" s="25">
        <v>345.87700000000001</v>
      </c>
      <c r="E47" s="25">
        <v>357.327</v>
      </c>
      <c r="F47" s="25">
        <v>374.50400000000002</v>
      </c>
    </row>
    <row r="48" spans="1:6" s="3" customFormat="1" ht="15" customHeight="1">
      <c r="A48" s="7">
        <v>2044</v>
      </c>
      <c r="B48" s="25">
        <v>369.947</v>
      </c>
      <c r="C48" s="25">
        <v>381.37099999999998</v>
      </c>
      <c r="D48" s="25">
        <v>345.86500000000001</v>
      </c>
      <c r="E48" s="25">
        <v>357.90300000000002</v>
      </c>
      <c r="F48" s="25">
        <v>375.96100000000001</v>
      </c>
    </row>
    <row r="49" spans="1:6" s="3" customFormat="1" ht="15" customHeight="1">
      <c r="A49" s="7">
        <v>2045</v>
      </c>
      <c r="B49" s="25">
        <v>370.31599999999997</v>
      </c>
      <c r="C49" s="25">
        <v>382.76499999999999</v>
      </c>
      <c r="D49" s="25">
        <v>345.81</v>
      </c>
      <c r="E49" s="25">
        <v>358.43799999999999</v>
      </c>
      <c r="F49" s="25">
        <v>377.38</v>
      </c>
    </row>
    <row r="50" spans="1:6" s="3" customFormat="1" ht="15" customHeight="1">
      <c r="A50" s="7">
        <v>2046</v>
      </c>
      <c r="B50" s="25">
        <v>370.63799999999998</v>
      </c>
      <c r="C50" s="25">
        <v>384.113</v>
      </c>
      <c r="D50" s="25">
        <v>345.71600000000001</v>
      </c>
      <c r="E50" s="25">
        <v>358.93599999999998</v>
      </c>
      <c r="F50" s="25">
        <v>378.76499999999999</v>
      </c>
    </row>
    <row r="51" spans="1:6" s="3" customFormat="1" ht="15" customHeight="1">
      <c r="A51" s="7">
        <v>2047</v>
      </c>
      <c r="B51" s="25">
        <v>370.91699999999997</v>
      </c>
      <c r="C51" s="25">
        <v>385.42099999999999</v>
      </c>
      <c r="D51" s="25">
        <v>345.58699999999999</v>
      </c>
      <c r="E51" s="25">
        <v>359.4</v>
      </c>
      <c r="F51" s="25">
        <v>380.12099999999998</v>
      </c>
    </row>
    <row r="52" spans="1:6" s="3" customFormat="1" ht="15" customHeight="1">
      <c r="A52" s="7">
        <v>2048</v>
      </c>
      <c r="B52" s="25">
        <v>371.154</v>
      </c>
      <c r="C52" s="25">
        <v>386.69400000000002</v>
      </c>
      <c r="D52" s="25">
        <v>345.42599999999999</v>
      </c>
      <c r="E52" s="25">
        <v>359.83600000000001</v>
      </c>
      <c r="F52" s="25">
        <v>381.45100000000002</v>
      </c>
    </row>
    <row r="53" spans="1:6" s="3" customFormat="1" ht="15" customHeight="1">
      <c r="A53" s="7">
        <v>2049</v>
      </c>
      <c r="B53" s="25">
        <v>371.35399999999998</v>
      </c>
      <c r="C53" s="25">
        <v>387.93900000000002</v>
      </c>
      <c r="D53" s="25">
        <v>345.238</v>
      </c>
      <c r="E53" s="25">
        <v>360.24700000000001</v>
      </c>
      <c r="F53" s="25">
        <v>382.76</v>
      </c>
    </row>
    <row r="54" spans="1:6" s="3" customFormat="1" ht="15" customHeight="1">
      <c r="A54" s="7">
        <v>2050</v>
      </c>
      <c r="B54" s="25">
        <v>371.52100000000002</v>
      </c>
      <c r="C54" s="25">
        <v>389.16300000000001</v>
      </c>
      <c r="D54" s="25">
        <v>345.029</v>
      </c>
      <c r="E54" s="25">
        <v>360.63900000000001</v>
      </c>
      <c r="F54" s="25">
        <v>384.05399999999997</v>
      </c>
    </row>
    <row r="55" spans="1:6" s="3" customFormat="1" ht="15" customHeight="1">
      <c r="A55" s="7">
        <v>2051</v>
      </c>
      <c r="B55" s="25">
        <v>371.65899999999999</v>
      </c>
      <c r="C55" s="25">
        <v>390.37200000000001</v>
      </c>
      <c r="D55" s="25">
        <v>344.80200000000002</v>
      </c>
      <c r="E55" s="25">
        <v>361.01499999999999</v>
      </c>
      <c r="F55" s="25">
        <v>385.33600000000001</v>
      </c>
    </row>
    <row r="56" spans="1:6" s="3" customFormat="1" ht="15" customHeight="1">
      <c r="A56" s="7">
        <v>2052</v>
      </c>
      <c r="B56" s="25">
        <v>371.77499999999998</v>
      </c>
      <c r="C56" s="25">
        <v>391.57400000000001</v>
      </c>
      <c r="D56" s="25">
        <v>344.56099999999998</v>
      </c>
      <c r="E56" s="25">
        <v>361.38099999999997</v>
      </c>
      <c r="F56" s="25">
        <v>386.61</v>
      </c>
    </row>
    <row r="57" spans="1:6" s="3" customFormat="1" ht="15" customHeight="1">
      <c r="A57" s="7">
        <v>2053</v>
      </c>
      <c r="B57" s="25">
        <v>371.87299999999999</v>
      </c>
      <c r="C57" s="25">
        <v>392.77600000000001</v>
      </c>
      <c r="D57" s="25">
        <v>344.31099999999998</v>
      </c>
      <c r="E57" s="25">
        <v>361.73899999999998</v>
      </c>
      <c r="F57" s="25">
        <v>387.88200000000001</v>
      </c>
    </row>
    <row r="58" spans="1:6" s="3" customFormat="1" ht="15" customHeight="1">
      <c r="A58" s="7">
        <v>2054</v>
      </c>
      <c r="B58" s="25">
        <v>371.96</v>
      </c>
      <c r="C58" s="25">
        <v>393.98599999999999</v>
      </c>
      <c r="D58" s="25">
        <v>344.05399999999997</v>
      </c>
      <c r="E58" s="25">
        <v>362.09500000000003</v>
      </c>
      <c r="F58" s="25">
        <v>389.15499999999997</v>
      </c>
    </row>
    <row r="59" spans="1:6" s="3" customFormat="1" ht="15" customHeight="1">
      <c r="A59" s="7">
        <v>2055</v>
      </c>
      <c r="B59" s="25">
        <v>372.03899999999999</v>
      </c>
      <c r="C59" s="25">
        <v>395.20800000000003</v>
      </c>
      <c r="D59" s="25">
        <v>343.79500000000002</v>
      </c>
      <c r="E59" s="25">
        <v>362.45</v>
      </c>
      <c r="F59" s="25">
        <v>390.43299999999999</v>
      </c>
    </row>
    <row r="60" spans="1:6" s="3" customFormat="1" ht="15" customHeight="1">
      <c r="A60" s="5"/>
      <c r="B60" s="6"/>
      <c r="C60" s="6"/>
      <c r="D60" s="6"/>
      <c r="E60" s="5"/>
      <c r="F60" s="5"/>
    </row>
    <row r="61" spans="1:6" s="3" customFormat="1" ht="15" customHeight="1"/>
    <row r="62" spans="1:6" s="3" customFormat="1" ht="15" customHeight="1">
      <c r="A62" s="12" t="s">
        <v>7</v>
      </c>
    </row>
    <row r="63" spans="1:6" ht="15" customHeight="1"/>
    <row r="64" spans="1:6"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sheetData>
  <mergeCells count="1">
    <mergeCell ref="A5:F5"/>
  </mergeCells>
  <hyperlinks>
    <hyperlink ref="A62" location="Contents!A1" display="Back to Table of Contents" xr:uid="{527B6380-20C8-442A-93A5-15939A84E76B}"/>
    <hyperlink ref="A2" r:id="rId1" xr:uid="{B035C926-6423-43B8-885D-BD65BC146247}"/>
  </hyperlinks>
  <pageMargins left="0.7" right="0.7" top="0.75" bottom="0.75" header="0.3" footer="0.3"/>
  <pageSetup orientation="portrait"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21911-39AE-462F-A6BE-F92EF78AFCA5}">
  <sheetPr>
    <pageSetUpPr fitToPage="1"/>
  </sheetPr>
  <dimension ref="A1:L73"/>
  <sheetViews>
    <sheetView zoomScaleNormal="100" workbookViewId="0"/>
  </sheetViews>
  <sheetFormatPr baseColWidth="10" defaultColWidth="12.5" defaultRowHeight="15" customHeight="1"/>
  <cols>
    <col min="1" max="1" width="10.6640625" style="35" customWidth="1"/>
    <col min="2" max="4" width="18.83203125" style="3" customWidth="1"/>
    <col min="5" max="5" width="1.83203125" style="3" customWidth="1"/>
    <col min="6" max="8" width="18.83203125" style="3" customWidth="1"/>
    <col min="9" max="9" width="1.83203125" style="3" customWidth="1"/>
    <col min="10" max="12" width="18.83203125" style="3" customWidth="1"/>
    <col min="13" max="16384" width="12.5" style="3"/>
  </cols>
  <sheetData>
    <row r="1" spans="1:12" ht="15" customHeight="1">
      <c r="A1" s="2" t="s">
        <v>39</v>
      </c>
    </row>
    <row r="2" spans="1:12" ht="15" customHeight="1">
      <c r="A2" s="14" t="s">
        <v>0</v>
      </c>
    </row>
    <row r="5" spans="1:12" ht="30" customHeight="1">
      <c r="A5" s="54" t="s">
        <v>53</v>
      </c>
      <c r="B5" s="54"/>
      <c r="C5" s="54"/>
      <c r="D5" s="54"/>
      <c r="E5" s="54"/>
      <c r="F5" s="54"/>
      <c r="G5" s="54"/>
      <c r="H5" s="54"/>
      <c r="I5" s="54"/>
      <c r="J5" s="54"/>
      <c r="K5" s="54"/>
      <c r="L5" s="54"/>
    </row>
    <row r="6" spans="1:12" ht="15" customHeight="1">
      <c r="A6" s="55" t="s">
        <v>15</v>
      </c>
      <c r="B6" s="55"/>
      <c r="C6" s="13"/>
      <c r="D6" s="13"/>
      <c r="E6" s="20"/>
      <c r="F6" s="20"/>
      <c r="G6" s="20"/>
      <c r="H6" s="20"/>
      <c r="I6" s="20"/>
      <c r="J6" s="20"/>
      <c r="K6" s="20"/>
      <c r="L6" s="20"/>
    </row>
    <row r="7" spans="1:12" ht="15" customHeight="1">
      <c r="A7" s="17"/>
      <c r="B7" s="44"/>
      <c r="C7" s="44"/>
      <c r="D7" s="44"/>
      <c r="E7" s="16"/>
      <c r="F7" s="16"/>
      <c r="G7" s="16"/>
      <c r="H7" s="16"/>
      <c r="I7" s="16"/>
      <c r="J7" s="16"/>
      <c r="K7" s="16"/>
      <c r="L7" s="16"/>
    </row>
    <row r="8" spans="1:12" ht="15" customHeight="1">
      <c r="A8" s="17"/>
      <c r="B8" s="64" t="s">
        <v>33</v>
      </c>
      <c r="C8" s="64"/>
      <c r="D8" s="64"/>
      <c r="E8" s="16"/>
      <c r="F8" s="64" t="s">
        <v>34</v>
      </c>
      <c r="G8" s="64"/>
      <c r="H8" s="64"/>
      <c r="I8" s="16"/>
      <c r="J8" s="64" t="s">
        <v>13</v>
      </c>
      <c r="K8" s="64"/>
      <c r="L8" s="64"/>
    </row>
    <row r="9" spans="1:12" ht="30" customHeight="1">
      <c r="A9" s="46"/>
      <c r="B9" s="49" t="s">
        <v>35</v>
      </c>
      <c r="C9" s="49" t="s">
        <v>31</v>
      </c>
      <c r="D9" s="49" t="s">
        <v>32</v>
      </c>
      <c r="E9" s="5"/>
      <c r="F9" s="49" t="s">
        <v>35</v>
      </c>
      <c r="G9" s="49" t="s">
        <v>31</v>
      </c>
      <c r="H9" s="49" t="s">
        <v>32</v>
      </c>
      <c r="I9" s="5"/>
      <c r="J9" s="49" t="s">
        <v>35</v>
      </c>
      <c r="K9" s="49" t="s">
        <v>31</v>
      </c>
      <c r="L9" s="49" t="s">
        <v>32</v>
      </c>
    </row>
    <row r="10" spans="1:12" ht="15" customHeight="1">
      <c r="A10" s="7">
        <v>1995</v>
      </c>
      <c r="B10" s="28">
        <v>1.3720000000000001</v>
      </c>
      <c r="C10" s="28">
        <v>1.3720000000000001</v>
      </c>
      <c r="D10" s="28"/>
      <c r="E10" s="8"/>
      <c r="F10" s="28">
        <v>0.60899999999999999</v>
      </c>
      <c r="G10" s="28">
        <v>0.60899999999999999</v>
      </c>
      <c r="H10" s="28"/>
      <c r="I10" s="8"/>
      <c r="J10" s="28">
        <v>1.9810000000000001</v>
      </c>
      <c r="K10" s="28">
        <v>1.9810000000000001</v>
      </c>
    </row>
    <row r="11" spans="1:12" ht="15" customHeight="1">
      <c r="A11" s="7">
        <v>1996</v>
      </c>
      <c r="B11" s="28">
        <v>1.3580000000000001</v>
      </c>
      <c r="C11" s="28">
        <v>1.3580000000000001</v>
      </c>
      <c r="D11" s="28"/>
      <c r="E11" s="8"/>
      <c r="F11" s="28">
        <v>0.622</v>
      </c>
      <c r="G11" s="28">
        <v>0.622</v>
      </c>
      <c r="H11" s="28"/>
      <c r="I11" s="8"/>
      <c r="J11" s="28">
        <v>1.98</v>
      </c>
      <c r="K11" s="28">
        <v>1.98</v>
      </c>
    </row>
    <row r="12" spans="1:12" ht="15" customHeight="1">
      <c r="A12" s="7">
        <v>1997</v>
      </c>
      <c r="B12" s="28">
        <v>1.3420000000000001</v>
      </c>
      <c r="C12" s="28">
        <v>1.3420000000000001</v>
      </c>
      <c r="D12" s="28"/>
      <c r="E12" s="8"/>
      <c r="F12" s="28">
        <v>0.63200000000000001</v>
      </c>
      <c r="G12" s="28">
        <v>0.63200000000000001</v>
      </c>
      <c r="H12" s="28"/>
      <c r="I12" s="8"/>
      <c r="J12" s="28">
        <v>1.974</v>
      </c>
      <c r="K12" s="28">
        <v>1.974</v>
      </c>
    </row>
    <row r="13" spans="1:12" ht="15" customHeight="1">
      <c r="A13" s="7">
        <v>1998</v>
      </c>
      <c r="B13" s="28">
        <v>1.351</v>
      </c>
      <c r="C13" s="28">
        <v>1.351</v>
      </c>
      <c r="D13" s="28"/>
      <c r="E13" s="8"/>
      <c r="F13" s="28">
        <v>0.65100000000000002</v>
      </c>
      <c r="G13" s="28">
        <v>0.65100000000000002</v>
      </c>
      <c r="H13" s="28"/>
      <c r="I13" s="8"/>
      <c r="J13" s="28">
        <v>2.0019999999999998</v>
      </c>
      <c r="K13" s="28">
        <v>2.0019999999999998</v>
      </c>
    </row>
    <row r="14" spans="1:12" ht="15" customHeight="1">
      <c r="A14" s="7">
        <v>1999</v>
      </c>
      <c r="B14" s="28">
        <v>1.343</v>
      </c>
      <c r="C14" s="28">
        <v>1.343</v>
      </c>
      <c r="D14" s="28"/>
      <c r="E14" s="8"/>
      <c r="F14" s="28">
        <v>0.66500000000000004</v>
      </c>
      <c r="G14" s="28">
        <v>0.66500000000000004</v>
      </c>
      <c r="H14" s="28"/>
      <c r="I14" s="8"/>
      <c r="J14" s="28">
        <v>2.008</v>
      </c>
      <c r="K14" s="28">
        <v>2.008</v>
      </c>
    </row>
    <row r="15" spans="1:12" ht="15" customHeight="1">
      <c r="A15" s="7">
        <v>2000</v>
      </c>
      <c r="B15" s="28">
        <v>1.357</v>
      </c>
      <c r="C15" s="28">
        <v>1.357</v>
      </c>
      <c r="D15" s="28"/>
      <c r="E15" s="8"/>
      <c r="F15" s="28">
        <v>0.69699999999999995</v>
      </c>
      <c r="G15" s="28">
        <v>0.69699999999999995</v>
      </c>
      <c r="H15" s="28"/>
      <c r="I15" s="8"/>
      <c r="J15" s="28">
        <v>2.0539999999999998</v>
      </c>
      <c r="K15" s="28">
        <v>2.0539999999999998</v>
      </c>
    </row>
    <row r="16" spans="1:12" ht="15" customHeight="1">
      <c r="A16" s="7">
        <v>2001</v>
      </c>
      <c r="B16" s="28">
        <v>1.327</v>
      </c>
      <c r="C16" s="28">
        <v>1.327</v>
      </c>
      <c r="D16" s="28"/>
      <c r="E16" s="8"/>
      <c r="F16" s="28">
        <v>0.70499999999999996</v>
      </c>
      <c r="G16" s="28">
        <v>0.70499999999999996</v>
      </c>
      <c r="H16" s="28"/>
      <c r="I16" s="8"/>
      <c r="J16" s="28">
        <v>2.032</v>
      </c>
      <c r="K16" s="28">
        <v>2.032</v>
      </c>
    </row>
    <row r="17" spans="1:11" ht="15" customHeight="1">
      <c r="A17" s="7">
        <v>2002</v>
      </c>
      <c r="B17" s="28">
        <v>1.306</v>
      </c>
      <c r="C17" s="28">
        <v>1.306</v>
      </c>
      <c r="D17" s="28"/>
      <c r="E17" s="8"/>
      <c r="F17" s="28">
        <v>0.71899999999999997</v>
      </c>
      <c r="G17" s="28">
        <v>0.71899999999999997</v>
      </c>
      <c r="H17" s="28"/>
      <c r="I17" s="8"/>
      <c r="J17" s="28">
        <v>2.0249999999999999</v>
      </c>
      <c r="K17" s="28">
        <v>2.0249999999999999</v>
      </c>
    </row>
    <row r="18" spans="1:11" ht="15" customHeight="1">
      <c r="A18" s="7">
        <v>2003</v>
      </c>
      <c r="B18" s="28">
        <v>1.3049999999999999</v>
      </c>
      <c r="C18" s="28">
        <v>1.3049999999999999</v>
      </c>
      <c r="D18" s="28"/>
      <c r="E18" s="8"/>
      <c r="F18" s="28">
        <v>0.75</v>
      </c>
      <c r="G18" s="28">
        <v>0.75</v>
      </c>
      <c r="H18" s="28"/>
      <c r="I18" s="8"/>
      <c r="J18" s="28">
        <v>2.0550000000000002</v>
      </c>
      <c r="K18" s="28">
        <v>2.0550000000000002</v>
      </c>
    </row>
    <row r="19" spans="1:11" ht="15" customHeight="1">
      <c r="A19" s="7">
        <v>2004</v>
      </c>
      <c r="B19" s="28">
        <v>1.296</v>
      </c>
      <c r="C19" s="28">
        <v>1.296</v>
      </c>
      <c r="D19" s="28"/>
      <c r="E19" s="8"/>
      <c r="F19" s="28">
        <v>0.76200000000000001</v>
      </c>
      <c r="G19" s="28">
        <v>0.76200000000000001</v>
      </c>
      <c r="H19" s="28"/>
      <c r="I19" s="8"/>
      <c r="J19" s="28">
        <v>2.0590000000000002</v>
      </c>
      <c r="K19" s="28">
        <v>2.0590000000000002</v>
      </c>
    </row>
    <row r="20" spans="1:11" ht="15" customHeight="1">
      <c r="A20" s="7">
        <v>2005</v>
      </c>
      <c r="B20" s="28">
        <v>1.296</v>
      </c>
      <c r="C20" s="28">
        <v>1.296</v>
      </c>
      <c r="D20" s="28"/>
      <c r="E20" s="8"/>
      <c r="F20" s="28">
        <v>0.76600000000000001</v>
      </c>
      <c r="G20" s="28">
        <v>0.76600000000000001</v>
      </c>
      <c r="H20" s="28"/>
      <c r="I20" s="8"/>
      <c r="J20" s="28">
        <v>2.0619999999999998</v>
      </c>
      <c r="K20" s="28">
        <v>2.0619999999999998</v>
      </c>
    </row>
    <row r="21" spans="1:11" ht="15" customHeight="1">
      <c r="A21" s="7">
        <v>2006</v>
      </c>
      <c r="B21" s="28">
        <v>1.329</v>
      </c>
      <c r="C21" s="28">
        <v>1.329</v>
      </c>
      <c r="D21" s="28"/>
      <c r="E21" s="8"/>
      <c r="F21" s="28">
        <v>0.78300000000000003</v>
      </c>
      <c r="G21" s="28">
        <v>0.78300000000000003</v>
      </c>
      <c r="H21" s="28"/>
      <c r="I21" s="8"/>
      <c r="J21" s="28">
        <v>2.1120000000000001</v>
      </c>
      <c r="K21" s="28">
        <v>2.1120000000000001</v>
      </c>
    </row>
    <row r="22" spans="1:11" ht="15" customHeight="1">
      <c r="A22" s="7">
        <v>2007</v>
      </c>
      <c r="B22" s="28">
        <v>1.33</v>
      </c>
      <c r="C22" s="28">
        <v>1.33</v>
      </c>
      <c r="D22" s="28"/>
      <c r="E22" s="8"/>
      <c r="F22" s="28">
        <v>0.79400000000000004</v>
      </c>
      <c r="G22" s="28">
        <v>0.79400000000000004</v>
      </c>
      <c r="H22" s="28"/>
      <c r="I22" s="8"/>
      <c r="J22" s="28">
        <v>2.1230000000000002</v>
      </c>
      <c r="K22" s="28">
        <v>2.1230000000000002</v>
      </c>
    </row>
    <row r="23" spans="1:11" ht="15" customHeight="1">
      <c r="A23" s="7">
        <v>2008</v>
      </c>
      <c r="B23" s="28">
        <v>1.2869999999999999</v>
      </c>
      <c r="C23" s="28">
        <v>1.2869999999999999</v>
      </c>
      <c r="D23" s="28"/>
      <c r="E23" s="8"/>
      <c r="F23" s="28">
        <v>0.78700000000000003</v>
      </c>
      <c r="G23" s="28">
        <v>0.78700000000000003</v>
      </c>
      <c r="H23" s="28"/>
      <c r="I23" s="8"/>
      <c r="J23" s="28">
        <v>2.0739999999999998</v>
      </c>
      <c r="K23" s="28">
        <v>2.0739999999999998</v>
      </c>
    </row>
    <row r="24" spans="1:11" ht="15" customHeight="1">
      <c r="A24" s="7">
        <v>2009</v>
      </c>
      <c r="B24" s="28">
        <v>1.2270000000000001</v>
      </c>
      <c r="C24" s="28">
        <v>1.2270000000000001</v>
      </c>
      <c r="D24" s="28"/>
      <c r="E24" s="8"/>
      <c r="F24" s="28">
        <v>0.77500000000000002</v>
      </c>
      <c r="G24" s="28">
        <v>0.77500000000000002</v>
      </c>
      <c r="H24" s="28"/>
      <c r="I24" s="8"/>
      <c r="J24" s="28">
        <v>2.0019999999999998</v>
      </c>
      <c r="K24" s="28">
        <v>2.0019999999999998</v>
      </c>
    </row>
    <row r="25" spans="1:11" ht="15" customHeight="1">
      <c r="A25" s="7">
        <v>2010</v>
      </c>
      <c r="B25" s="28">
        <v>1.1599999999999999</v>
      </c>
      <c r="C25" s="28">
        <v>1.1599999999999999</v>
      </c>
      <c r="D25" s="28"/>
      <c r="E25" s="8"/>
      <c r="F25" s="28">
        <v>0.76500000000000001</v>
      </c>
      <c r="G25" s="28">
        <v>0.76500000000000001</v>
      </c>
      <c r="H25" s="28"/>
      <c r="I25" s="8"/>
      <c r="J25" s="28">
        <v>1.9259999999999999</v>
      </c>
      <c r="K25" s="28">
        <v>1.9259999999999999</v>
      </c>
    </row>
    <row r="26" spans="1:11" ht="15" customHeight="1">
      <c r="A26" s="7">
        <v>2011</v>
      </c>
      <c r="B26" s="28">
        <v>1.1180000000000001</v>
      </c>
      <c r="C26" s="28">
        <v>1.1180000000000001</v>
      </c>
      <c r="D26" s="28"/>
      <c r="E26" s="8"/>
      <c r="F26" s="28">
        <v>0.77100000000000002</v>
      </c>
      <c r="G26" s="28">
        <v>0.77100000000000002</v>
      </c>
      <c r="H26" s="28"/>
      <c r="I26" s="8"/>
      <c r="J26" s="28">
        <v>1.889</v>
      </c>
      <c r="K26" s="28">
        <v>1.889</v>
      </c>
    </row>
    <row r="27" spans="1:11" ht="15" customHeight="1">
      <c r="A27" s="7">
        <v>2012</v>
      </c>
      <c r="B27" s="28">
        <v>1.093</v>
      </c>
      <c r="C27" s="28">
        <v>1.093</v>
      </c>
      <c r="D27" s="28"/>
      <c r="E27" s="8"/>
      <c r="F27" s="28">
        <v>0.78100000000000003</v>
      </c>
      <c r="G27" s="28">
        <v>0.78100000000000003</v>
      </c>
      <c r="H27" s="28"/>
      <c r="I27" s="8"/>
      <c r="J27" s="28">
        <v>1.875</v>
      </c>
      <c r="K27" s="28">
        <v>1.875</v>
      </c>
    </row>
    <row r="28" spans="1:11" ht="15" customHeight="1">
      <c r="A28" s="7">
        <v>2013</v>
      </c>
      <c r="B28" s="28">
        <v>1.0609999999999999</v>
      </c>
      <c r="C28" s="28">
        <v>1.0609999999999999</v>
      </c>
      <c r="D28" s="28"/>
      <c r="E28" s="8"/>
      <c r="F28" s="28">
        <v>0.79100000000000004</v>
      </c>
      <c r="G28" s="28">
        <v>0.79100000000000004</v>
      </c>
      <c r="H28" s="28"/>
      <c r="I28" s="8"/>
      <c r="J28" s="28">
        <v>1.851</v>
      </c>
      <c r="K28" s="28">
        <v>1.851</v>
      </c>
    </row>
    <row r="29" spans="1:11" ht="15" customHeight="1">
      <c r="A29" s="7">
        <v>2014</v>
      </c>
      <c r="B29" s="28">
        <v>1.046</v>
      </c>
      <c r="C29" s="28">
        <v>1.046</v>
      </c>
      <c r="D29" s="28"/>
      <c r="E29" s="8"/>
      <c r="F29" s="28">
        <v>0.81799999999999995</v>
      </c>
      <c r="G29" s="28">
        <v>0.81799999999999995</v>
      </c>
      <c r="H29" s="28"/>
      <c r="I29" s="8"/>
      <c r="J29" s="28">
        <v>1.8640000000000001</v>
      </c>
      <c r="K29" s="28">
        <v>1.8640000000000001</v>
      </c>
    </row>
    <row r="30" spans="1:11" ht="15" customHeight="1">
      <c r="A30" s="7">
        <v>2015</v>
      </c>
      <c r="B30" s="28">
        <v>1.02</v>
      </c>
      <c r="C30" s="28">
        <v>1.02</v>
      </c>
      <c r="D30" s="28"/>
      <c r="E30" s="8"/>
      <c r="F30" s="28">
        <v>0.82599999999999996</v>
      </c>
      <c r="G30" s="28">
        <v>0.82599999999999996</v>
      </c>
      <c r="H30" s="28"/>
      <c r="I30" s="8"/>
      <c r="J30" s="28">
        <v>1.845</v>
      </c>
      <c r="K30" s="28">
        <v>1.845</v>
      </c>
    </row>
    <row r="31" spans="1:11" ht="15" customHeight="1">
      <c r="A31" s="7">
        <v>2016</v>
      </c>
      <c r="B31" s="28">
        <v>0.98199999999999998</v>
      </c>
      <c r="C31" s="28">
        <v>0.98199999999999998</v>
      </c>
      <c r="D31" s="28"/>
      <c r="E31" s="8"/>
      <c r="F31" s="28">
        <v>0.83499999999999996</v>
      </c>
      <c r="G31" s="28">
        <v>0.83499999999999996</v>
      </c>
      <c r="H31" s="28"/>
      <c r="I31" s="8"/>
      <c r="J31" s="28">
        <v>1.8169999999999999</v>
      </c>
      <c r="K31" s="28">
        <v>1.8169999999999999</v>
      </c>
    </row>
    <row r="32" spans="1:11" ht="15" customHeight="1">
      <c r="A32" s="7">
        <v>2017</v>
      </c>
      <c r="B32" s="28">
        <v>0.94</v>
      </c>
      <c r="C32" s="28">
        <v>0.94</v>
      </c>
      <c r="D32" s="28"/>
      <c r="E32" s="8"/>
      <c r="F32" s="28">
        <v>0.82399999999999995</v>
      </c>
      <c r="G32" s="28">
        <v>0.82399999999999995</v>
      </c>
      <c r="H32" s="28"/>
      <c r="I32" s="8"/>
      <c r="J32" s="28">
        <v>1.764</v>
      </c>
      <c r="K32" s="28">
        <v>1.764</v>
      </c>
    </row>
    <row r="33" spans="1:12" ht="15" customHeight="1">
      <c r="A33" s="7">
        <v>2018</v>
      </c>
      <c r="B33" s="28">
        <v>0.90400000000000003</v>
      </c>
      <c r="C33" s="28">
        <v>0.90400000000000003</v>
      </c>
      <c r="D33" s="28"/>
      <c r="E33" s="8"/>
      <c r="F33" s="28">
        <v>0.82399999999999995</v>
      </c>
      <c r="G33" s="28">
        <v>0.82399999999999995</v>
      </c>
      <c r="H33" s="28"/>
      <c r="I33" s="8"/>
      <c r="J33" s="28">
        <v>1.7270000000000001</v>
      </c>
      <c r="K33" s="28">
        <v>1.7270000000000001</v>
      </c>
    </row>
    <row r="34" spans="1:12" ht="15" customHeight="1">
      <c r="A34" s="7">
        <v>2019</v>
      </c>
      <c r="B34" s="28">
        <v>0.88300000000000001</v>
      </c>
      <c r="C34" s="28">
        <v>0.88300000000000001</v>
      </c>
      <c r="D34" s="28"/>
      <c r="E34" s="8"/>
      <c r="F34" s="28">
        <v>0.81899999999999995</v>
      </c>
      <c r="G34" s="28">
        <v>0.81899999999999995</v>
      </c>
      <c r="H34" s="28"/>
      <c r="I34" s="8"/>
      <c r="J34" s="28">
        <v>1.7010000000000001</v>
      </c>
      <c r="K34" s="28">
        <v>1.7010000000000001</v>
      </c>
    </row>
    <row r="35" spans="1:12" ht="15" customHeight="1">
      <c r="A35" s="7">
        <v>2020</v>
      </c>
      <c r="B35" s="28">
        <v>0.84299999999999997</v>
      </c>
      <c r="C35" s="28">
        <v>0.84299999999999997</v>
      </c>
      <c r="D35" s="28"/>
      <c r="E35" s="8"/>
      <c r="F35" s="28">
        <v>0.79500000000000004</v>
      </c>
      <c r="G35" s="28">
        <v>0.79500000000000004</v>
      </c>
      <c r="H35" s="28"/>
      <c r="I35" s="8"/>
      <c r="J35" s="28">
        <v>1.6379999999999999</v>
      </c>
      <c r="K35" s="28">
        <v>1.6379999999999999</v>
      </c>
    </row>
    <row r="36" spans="1:12" ht="15" customHeight="1">
      <c r="A36" s="7">
        <v>2021</v>
      </c>
      <c r="B36" s="28">
        <v>0.83499999999999996</v>
      </c>
      <c r="C36" s="28">
        <v>0.83499999999999996</v>
      </c>
      <c r="D36" s="28"/>
      <c r="E36" s="8"/>
      <c r="F36" s="28">
        <v>0.82599999999999996</v>
      </c>
      <c r="G36" s="28">
        <v>0.82599999999999996</v>
      </c>
      <c r="H36" s="28"/>
      <c r="I36" s="8"/>
      <c r="J36" s="28">
        <v>1.661</v>
      </c>
      <c r="K36" s="28">
        <v>1.661</v>
      </c>
    </row>
    <row r="37" spans="1:12" ht="15" customHeight="1">
      <c r="A37" s="7">
        <v>2022</v>
      </c>
      <c r="B37" s="28">
        <v>0.82899999999999996</v>
      </c>
      <c r="C37" s="28">
        <v>0.82399999999999995</v>
      </c>
      <c r="D37" s="28"/>
      <c r="E37" s="8"/>
      <c r="F37" s="28">
        <v>0.83599999999999997</v>
      </c>
      <c r="G37" s="28">
        <v>0.83099999999999996</v>
      </c>
      <c r="H37" s="28"/>
      <c r="I37" s="8"/>
      <c r="J37" s="28">
        <v>1.665</v>
      </c>
      <c r="K37" s="28">
        <v>1.6559999999999999</v>
      </c>
    </row>
    <row r="38" spans="1:12" ht="15" customHeight="1">
      <c r="A38" s="7">
        <v>2023</v>
      </c>
      <c r="B38" s="28">
        <v>0.81</v>
      </c>
      <c r="C38" s="28">
        <v>0.81699999999999995</v>
      </c>
      <c r="D38" s="28">
        <v>0.83299999999999996</v>
      </c>
      <c r="E38" s="8"/>
      <c r="F38" s="28">
        <v>0.81399999999999995</v>
      </c>
      <c r="G38" s="28">
        <v>0.82299999999999995</v>
      </c>
      <c r="H38" s="28">
        <v>0.80200000000000005</v>
      </c>
      <c r="I38" s="8"/>
      <c r="J38" s="28">
        <v>1.625</v>
      </c>
      <c r="K38" s="28">
        <v>1.64</v>
      </c>
      <c r="L38" s="28">
        <v>1.6359999999999999</v>
      </c>
    </row>
    <row r="39" spans="1:12" ht="15" customHeight="1">
      <c r="A39" s="7">
        <v>2024</v>
      </c>
      <c r="B39" s="28">
        <v>0.79900000000000004</v>
      </c>
      <c r="C39" s="28">
        <v>0.82199999999999995</v>
      </c>
      <c r="D39" s="28">
        <v>0.83199999999999996</v>
      </c>
      <c r="E39" s="8"/>
      <c r="F39" s="28">
        <v>0.82599999999999996</v>
      </c>
      <c r="G39" s="28">
        <v>0.85099999999999998</v>
      </c>
      <c r="H39" s="28">
        <v>0.80300000000000005</v>
      </c>
      <c r="I39" s="8"/>
      <c r="J39" s="28">
        <v>1.625</v>
      </c>
      <c r="K39" s="28">
        <v>1.673</v>
      </c>
      <c r="L39" s="28">
        <v>1.635</v>
      </c>
    </row>
    <row r="40" spans="1:12" ht="15" customHeight="1">
      <c r="A40" s="7">
        <v>2025</v>
      </c>
      <c r="B40" s="28">
        <v>0.78700000000000003</v>
      </c>
      <c r="C40" s="28">
        <v>0.82599999999999996</v>
      </c>
      <c r="D40" s="28">
        <v>0.83</v>
      </c>
      <c r="E40" s="8"/>
      <c r="F40" s="28">
        <v>0.83599999999999997</v>
      </c>
      <c r="G40" s="28">
        <v>0.878</v>
      </c>
      <c r="H40" s="28">
        <v>0.80300000000000005</v>
      </c>
      <c r="I40" s="8"/>
      <c r="J40" s="28">
        <v>1.623</v>
      </c>
      <c r="K40" s="28">
        <v>1.704</v>
      </c>
      <c r="L40" s="28">
        <v>1.633</v>
      </c>
    </row>
    <row r="41" spans="1:12" ht="15" customHeight="1">
      <c r="A41" s="7">
        <v>2026</v>
      </c>
      <c r="B41" s="28">
        <v>0.77700000000000002</v>
      </c>
      <c r="C41" s="28">
        <v>0.82799999999999996</v>
      </c>
      <c r="D41" s="28">
        <v>0.82799999999999996</v>
      </c>
      <c r="E41" s="8"/>
      <c r="F41" s="28">
        <v>0.84499999999999997</v>
      </c>
      <c r="G41" s="28">
        <v>0.90500000000000003</v>
      </c>
      <c r="H41" s="28">
        <v>0.80400000000000005</v>
      </c>
      <c r="I41" s="8"/>
      <c r="J41" s="28">
        <v>1.621</v>
      </c>
      <c r="K41" s="28">
        <v>1.7330000000000001</v>
      </c>
      <c r="L41" s="28">
        <v>1.6319999999999999</v>
      </c>
    </row>
    <row r="42" spans="1:12" ht="15" customHeight="1">
      <c r="A42" s="7">
        <v>2027</v>
      </c>
      <c r="B42" s="28">
        <v>0.76500000000000001</v>
      </c>
      <c r="C42" s="28">
        <v>0.83</v>
      </c>
      <c r="D42" s="28">
        <v>0.82599999999999996</v>
      </c>
      <c r="E42" s="8"/>
      <c r="F42" s="28">
        <v>0.85299999999999998</v>
      </c>
      <c r="G42" s="28">
        <v>0.93100000000000005</v>
      </c>
      <c r="H42" s="28">
        <v>0.80400000000000005</v>
      </c>
      <c r="I42" s="8"/>
      <c r="J42" s="28">
        <v>1.619</v>
      </c>
      <c r="K42" s="28">
        <v>1.7609999999999999</v>
      </c>
      <c r="L42" s="28">
        <v>1.631</v>
      </c>
    </row>
    <row r="43" spans="1:12" ht="15" customHeight="1">
      <c r="A43" s="7">
        <v>2028</v>
      </c>
      <c r="B43" s="28">
        <v>0.755</v>
      </c>
      <c r="C43" s="28">
        <v>0.83099999999999996</v>
      </c>
      <c r="D43" s="28">
        <v>0.82499999999999996</v>
      </c>
      <c r="E43" s="8"/>
      <c r="F43" s="28">
        <v>0.86199999999999999</v>
      </c>
      <c r="G43" s="28">
        <v>0.95599999999999996</v>
      </c>
      <c r="H43" s="28">
        <v>0.80500000000000005</v>
      </c>
      <c r="I43" s="8"/>
      <c r="J43" s="28">
        <v>1.6160000000000001</v>
      </c>
      <c r="K43" s="28">
        <v>1.7869999999999999</v>
      </c>
      <c r="L43" s="28">
        <v>1.63</v>
      </c>
    </row>
    <row r="44" spans="1:12" ht="15" customHeight="1">
      <c r="A44" s="7">
        <v>2029</v>
      </c>
      <c r="B44" s="28">
        <v>0.74399999999999999</v>
      </c>
      <c r="C44" s="28">
        <v>0.83199999999999996</v>
      </c>
      <c r="D44" s="28">
        <v>0.82299999999999995</v>
      </c>
      <c r="E44" s="8"/>
      <c r="F44" s="28">
        <v>0.87</v>
      </c>
      <c r="G44" s="28">
        <v>0.97899999999999998</v>
      </c>
      <c r="H44" s="28">
        <v>0.80500000000000005</v>
      </c>
      <c r="I44" s="8"/>
      <c r="J44" s="28">
        <v>1.6140000000000001</v>
      </c>
      <c r="K44" s="28">
        <v>1.8109999999999999</v>
      </c>
      <c r="L44" s="28">
        <v>1.629</v>
      </c>
    </row>
    <row r="45" spans="1:12" ht="15" customHeight="1">
      <c r="A45" s="7">
        <v>2030</v>
      </c>
      <c r="B45" s="28">
        <v>0.73399999999999999</v>
      </c>
      <c r="C45" s="28">
        <v>0.83299999999999996</v>
      </c>
      <c r="D45" s="28">
        <v>0.82199999999999995</v>
      </c>
      <c r="E45" s="8"/>
      <c r="F45" s="28">
        <v>0.877</v>
      </c>
      <c r="G45" s="28">
        <v>1</v>
      </c>
      <c r="H45" s="28">
        <v>0.80600000000000005</v>
      </c>
      <c r="I45" s="8"/>
      <c r="J45" s="28">
        <v>1.6120000000000001</v>
      </c>
      <c r="K45" s="28">
        <v>1.833</v>
      </c>
      <c r="L45" s="28">
        <v>1.627</v>
      </c>
    </row>
    <row r="46" spans="1:12" ht="15" customHeight="1">
      <c r="A46" s="7">
        <v>2031</v>
      </c>
      <c r="B46" s="28">
        <v>0.72499999999999998</v>
      </c>
      <c r="C46" s="28">
        <v>0.83299999999999996</v>
      </c>
      <c r="D46" s="28">
        <v>0.82</v>
      </c>
      <c r="E46" s="8"/>
      <c r="F46" s="28">
        <v>0.88500000000000001</v>
      </c>
      <c r="G46" s="28">
        <v>1.018</v>
      </c>
      <c r="H46" s="28">
        <v>0.80700000000000005</v>
      </c>
      <c r="I46" s="8"/>
      <c r="J46" s="28">
        <v>1.61</v>
      </c>
      <c r="K46" s="28">
        <v>1.851</v>
      </c>
      <c r="L46" s="28">
        <v>1.627</v>
      </c>
    </row>
    <row r="47" spans="1:12" ht="15" customHeight="1">
      <c r="A47" s="7">
        <v>2032</v>
      </c>
      <c r="B47" s="28">
        <v>0.71599999999999997</v>
      </c>
      <c r="C47" s="28">
        <v>0.83299999999999996</v>
      </c>
      <c r="D47" s="28">
        <v>0.81799999999999995</v>
      </c>
      <c r="E47" s="8"/>
      <c r="F47" s="28">
        <v>0.89200000000000002</v>
      </c>
      <c r="G47" s="28">
        <v>1.032</v>
      </c>
      <c r="H47" s="28">
        <v>0.80700000000000005</v>
      </c>
      <c r="I47" s="8"/>
      <c r="J47" s="28">
        <v>1.6080000000000001</v>
      </c>
      <c r="K47" s="28">
        <v>1.865</v>
      </c>
      <c r="L47" s="28">
        <v>1.625</v>
      </c>
    </row>
    <row r="48" spans="1:12" ht="15" customHeight="1">
      <c r="A48" s="7">
        <v>2033</v>
      </c>
      <c r="B48" s="28">
        <v>0.70699999999999996</v>
      </c>
      <c r="C48" s="28">
        <v>0.83299999999999996</v>
      </c>
      <c r="D48" s="28">
        <v>0.81599999999999995</v>
      </c>
      <c r="E48" s="8"/>
      <c r="F48" s="28">
        <v>0.89900000000000002</v>
      </c>
      <c r="G48" s="28">
        <v>1.0449999999999999</v>
      </c>
      <c r="H48" s="28">
        <v>0.80800000000000005</v>
      </c>
      <c r="I48" s="8"/>
      <c r="J48" s="28">
        <v>1.6060000000000001</v>
      </c>
      <c r="K48" s="28">
        <v>1.8779999999999999</v>
      </c>
      <c r="L48" s="28">
        <v>1.6240000000000001</v>
      </c>
    </row>
    <row r="49" spans="1:12" ht="15" customHeight="1">
      <c r="A49" s="7">
        <v>2034</v>
      </c>
      <c r="B49" s="28">
        <v>0.69899999999999995</v>
      </c>
      <c r="C49" s="28">
        <v>0.83299999999999996</v>
      </c>
      <c r="D49" s="28">
        <v>0.81499999999999995</v>
      </c>
      <c r="E49" s="8"/>
      <c r="F49" s="28">
        <v>0.90600000000000003</v>
      </c>
      <c r="G49" s="28">
        <v>1.0549999999999999</v>
      </c>
      <c r="H49" s="28">
        <v>0.80800000000000005</v>
      </c>
      <c r="I49" s="8"/>
      <c r="J49" s="28">
        <v>1.605</v>
      </c>
      <c r="K49" s="28">
        <v>1.8879999999999999</v>
      </c>
      <c r="L49" s="28">
        <v>1.623</v>
      </c>
    </row>
    <row r="50" spans="1:12" ht="15" customHeight="1">
      <c r="A50" s="7">
        <v>2035</v>
      </c>
      <c r="B50" s="28">
        <v>0.69199999999999995</v>
      </c>
      <c r="C50" s="28">
        <v>0.83299999999999996</v>
      </c>
      <c r="D50" s="28">
        <v>0.81299999999999994</v>
      </c>
      <c r="E50" s="8"/>
      <c r="F50" s="28">
        <v>0.91200000000000003</v>
      </c>
      <c r="G50" s="28">
        <v>1.0620000000000001</v>
      </c>
      <c r="H50" s="28">
        <v>0.80900000000000005</v>
      </c>
      <c r="I50" s="8"/>
      <c r="J50" s="28">
        <v>1.6040000000000001</v>
      </c>
      <c r="K50" s="28">
        <v>1.895</v>
      </c>
      <c r="L50" s="28">
        <v>1.6220000000000001</v>
      </c>
    </row>
    <row r="51" spans="1:12" ht="15" customHeight="1">
      <c r="A51" s="7">
        <v>2036</v>
      </c>
      <c r="B51" s="28">
        <v>0.68500000000000005</v>
      </c>
      <c r="C51" s="28">
        <v>0.83299999999999996</v>
      </c>
      <c r="D51" s="28">
        <v>0.81100000000000005</v>
      </c>
      <c r="E51" s="8"/>
      <c r="F51" s="28">
        <v>0.91800000000000004</v>
      </c>
      <c r="G51" s="28">
        <v>1.0640000000000001</v>
      </c>
      <c r="H51" s="28">
        <v>0.80900000000000005</v>
      </c>
      <c r="I51" s="8"/>
      <c r="J51" s="28">
        <v>1.603</v>
      </c>
      <c r="K51" s="28">
        <v>1.897</v>
      </c>
      <c r="L51" s="28">
        <v>1.621</v>
      </c>
    </row>
    <row r="52" spans="1:12" ht="15" customHeight="1">
      <c r="A52" s="7">
        <v>2037</v>
      </c>
      <c r="B52" s="28">
        <v>0.67800000000000005</v>
      </c>
      <c r="C52" s="28">
        <v>0.83299999999999996</v>
      </c>
      <c r="D52" s="28">
        <v>0.81</v>
      </c>
      <c r="E52" s="8"/>
      <c r="F52" s="28">
        <v>0.92500000000000004</v>
      </c>
      <c r="G52" s="28">
        <v>1.0660000000000001</v>
      </c>
      <c r="H52" s="28">
        <v>0.81</v>
      </c>
      <c r="I52" s="8"/>
      <c r="J52" s="28">
        <v>1.603</v>
      </c>
      <c r="K52" s="28">
        <v>1.899</v>
      </c>
      <c r="L52" s="28">
        <v>1.62</v>
      </c>
    </row>
    <row r="53" spans="1:12" ht="15" customHeight="1">
      <c r="A53" s="7">
        <v>2038</v>
      </c>
      <c r="B53" s="28">
        <v>0.67200000000000004</v>
      </c>
      <c r="C53" s="28">
        <v>0.83299999999999996</v>
      </c>
      <c r="D53" s="28">
        <v>0.80800000000000005</v>
      </c>
      <c r="E53" s="8"/>
      <c r="F53" s="28">
        <v>0.93</v>
      </c>
      <c r="G53" s="28">
        <v>1.0660000000000001</v>
      </c>
      <c r="H53" s="28">
        <v>0.81</v>
      </c>
      <c r="I53" s="8"/>
      <c r="J53" s="28">
        <v>1.6020000000000001</v>
      </c>
      <c r="K53" s="28">
        <v>1.899</v>
      </c>
      <c r="L53" s="28">
        <v>1.6180000000000001</v>
      </c>
    </row>
    <row r="54" spans="1:12" ht="15" customHeight="1">
      <c r="A54" s="7">
        <v>2039</v>
      </c>
      <c r="B54" s="28">
        <v>0.66600000000000004</v>
      </c>
      <c r="C54" s="28">
        <v>0.83299999999999996</v>
      </c>
      <c r="D54" s="28">
        <v>0.80600000000000005</v>
      </c>
      <c r="E54" s="8"/>
      <c r="F54" s="28">
        <v>0.93600000000000005</v>
      </c>
      <c r="G54" s="28">
        <v>1.0669999999999999</v>
      </c>
      <c r="H54" s="28">
        <v>0.81100000000000005</v>
      </c>
      <c r="I54" s="8"/>
      <c r="J54" s="28">
        <v>1.601</v>
      </c>
      <c r="K54" s="28">
        <v>1.9</v>
      </c>
      <c r="L54" s="28">
        <v>1.617</v>
      </c>
    </row>
    <row r="55" spans="1:12" ht="15" customHeight="1">
      <c r="A55" s="7">
        <v>2040</v>
      </c>
      <c r="B55" s="28">
        <v>0.66</v>
      </c>
      <c r="C55" s="28">
        <v>0.83299999999999996</v>
      </c>
      <c r="D55" s="28">
        <v>0.80400000000000005</v>
      </c>
      <c r="E55" s="8"/>
      <c r="F55" s="28">
        <v>0.94099999999999995</v>
      </c>
      <c r="G55" s="28">
        <v>1.0669999999999999</v>
      </c>
      <c r="H55" s="28">
        <v>0.81200000000000006</v>
      </c>
      <c r="I55" s="8"/>
      <c r="J55" s="28">
        <v>1.601</v>
      </c>
      <c r="K55" s="28">
        <v>1.9</v>
      </c>
      <c r="L55" s="28">
        <v>1.6160000000000001</v>
      </c>
    </row>
    <row r="56" spans="1:12" ht="15" customHeight="1">
      <c r="A56" s="7">
        <v>2041</v>
      </c>
      <c r="B56" s="28">
        <v>0.65500000000000003</v>
      </c>
      <c r="C56" s="28">
        <v>0.83299999999999996</v>
      </c>
      <c r="D56" s="28">
        <v>0.80300000000000005</v>
      </c>
      <c r="E56" s="8"/>
      <c r="F56" s="28">
        <v>0.94499999999999995</v>
      </c>
      <c r="G56" s="28">
        <v>1.0669999999999999</v>
      </c>
      <c r="H56" s="28">
        <v>0.81200000000000006</v>
      </c>
      <c r="I56" s="8"/>
      <c r="J56" s="28">
        <v>1.6</v>
      </c>
      <c r="K56" s="28">
        <v>1.9</v>
      </c>
      <c r="L56" s="28">
        <v>1.615</v>
      </c>
    </row>
    <row r="57" spans="1:12" ht="15" customHeight="1">
      <c r="A57" s="7">
        <v>2042</v>
      </c>
      <c r="B57" s="28">
        <v>0.65</v>
      </c>
      <c r="C57" s="28">
        <v>0.83299999999999996</v>
      </c>
      <c r="D57" s="28">
        <v>0.80100000000000005</v>
      </c>
      <c r="E57" s="8"/>
      <c r="F57" s="28">
        <v>0.95</v>
      </c>
      <c r="G57" s="28">
        <v>1.0669999999999999</v>
      </c>
      <c r="H57" s="28">
        <v>0.81200000000000006</v>
      </c>
      <c r="I57" s="8"/>
      <c r="J57" s="28">
        <v>1.6</v>
      </c>
      <c r="K57" s="28">
        <v>1.9</v>
      </c>
      <c r="L57" s="28">
        <v>1.6140000000000001</v>
      </c>
    </row>
    <row r="58" spans="1:12" ht="15" customHeight="1">
      <c r="A58" s="7">
        <v>2043</v>
      </c>
      <c r="B58" s="28">
        <v>0.64600000000000002</v>
      </c>
      <c r="C58" s="28">
        <v>0.83299999999999996</v>
      </c>
      <c r="D58" s="28">
        <v>0.79900000000000004</v>
      </c>
      <c r="E58" s="8"/>
      <c r="F58" s="28">
        <v>0.95399999999999996</v>
      </c>
      <c r="G58" s="28">
        <v>1.0669999999999999</v>
      </c>
      <c r="H58" s="28">
        <v>0.81299999999999994</v>
      </c>
      <c r="I58" s="8"/>
      <c r="J58" s="28">
        <v>1.6</v>
      </c>
      <c r="K58" s="28">
        <v>1.9</v>
      </c>
      <c r="L58" s="28">
        <v>1.6120000000000001</v>
      </c>
    </row>
    <row r="59" spans="1:12" ht="15" customHeight="1">
      <c r="A59" s="7">
        <v>2044</v>
      </c>
      <c r="B59" s="28">
        <v>0.64100000000000001</v>
      </c>
      <c r="C59" s="28">
        <v>0.83299999999999996</v>
      </c>
      <c r="D59" s="28">
        <v>0.79800000000000004</v>
      </c>
      <c r="E59" s="8"/>
      <c r="F59" s="28">
        <v>0.95799999999999996</v>
      </c>
      <c r="G59" s="28">
        <v>1.0669999999999999</v>
      </c>
      <c r="H59" s="28">
        <v>0.81399999999999995</v>
      </c>
      <c r="I59" s="8"/>
      <c r="J59" s="28">
        <v>1.599</v>
      </c>
      <c r="K59" s="28">
        <v>1.9</v>
      </c>
      <c r="L59" s="28">
        <v>1.6120000000000001</v>
      </c>
    </row>
    <row r="60" spans="1:12" ht="15" customHeight="1">
      <c r="A60" s="7">
        <v>2045</v>
      </c>
      <c r="B60" s="28">
        <v>0.63800000000000001</v>
      </c>
      <c r="C60" s="28">
        <v>0.83299999999999996</v>
      </c>
      <c r="D60" s="28">
        <v>0.79600000000000004</v>
      </c>
      <c r="E60" s="8"/>
      <c r="F60" s="28">
        <v>0.96099999999999997</v>
      </c>
      <c r="G60" s="28">
        <v>1.0669999999999999</v>
      </c>
      <c r="H60" s="28">
        <v>0.81399999999999995</v>
      </c>
      <c r="I60" s="8"/>
      <c r="J60" s="28">
        <v>1.599</v>
      </c>
      <c r="K60" s="28">
        <v>1.9</v>
      </c>
      <c r="L60" s="28">
        <v>1.61</v>
      </c>
    </row>
    <row r="61" spans="1:12" ht="15" customHeight="1">
      <c r="A61" s="7">
        <v>2046</v>
      </c>
      <c r="B61" s="28">
        <v>0.63400000000000001</v>
      </c>
      <c r="C61" s="28">
        <v>0.83299999999999996</v>
      </c>
      <c r="D61" s="28">
        <v>0.79400000000000004</v>
      </c>
      <c r="E61" s="8"/>
      <c r="F61" s="28">
        <v>0.96399999999999997</v>
      </c>
      <c r="G61" s="28">
        <v>1.0669999999999999</v>
      </c>
      <c r="H61" s="28">
        <v>0.81499999999999995</v>
      </c>
      <c r="I61" s="8"/>
      <c r="J61" s="28">
        <v>1.599</v>
      </c>
      <c r="K61" s="28">
        <v>1.9</v>
      </c>
      <c r="L61" s="28">
        <v>1.609</v>
      </c>
    </row>
    <row r="62" spans="1:12" ht="15" customHeight="1">
      <c r="A62" s="7">
        <v>2047</v>
      </c>
      <c r="B62" s="28">
        <v>0.63100000000000001</v>
      </c>
      <c r="C62" s="28">
        <v>0.83299999999999996</v>
      </c>
      <c r="D62" s="28">
        <v>0.79200000000000004</v>
      </c>
      <c r="E62" s="8"/>
      <c r="F62" s="28">
        <v>0.96699999999999997</v>
      </c>
      <c r="G62" s="28">
        <v>1.0669999999999999</v>
      </c>
      <c r="H62" s="28">
        <v>0.81499999999999995</v>
      </c>
      <c r="I62" s="8"/>
      <c r="J62" s="28">
        <v>1.599</v>
      </c>
      <c r="K62" s="28">
        <v>1.9</v>
      </c>
      <c r="L62" s="28">
        <v>1.6080000000000001</v>
      </c>
    </row>
    <row r="63" spans="1:12" ht="15" customHeight="1">
      <c r="A63" s="7">
        <v>2048</v>
      </c>
      <c r="B63" s="28">
        <v>0.629</v>
      </c>
      <c r="C63" s="28">
        <v>0.83299999999999996</v>
      </c>
      <c r="D63" s="28">
        <v>0.79100000000000004</v>
      </c>
      <c r="E63" s="8"/>
      <c r="F63" s="28">
        <v>0.97</v>
      </c>
      <c r="G63" s="28">
        <v>1.0669999999999999</v>
      </c>
      <c r="H63" s="28">
        <v>0.81599999999999995</v>
      </c>
      <c r="I63" s="8"/>
      <c r="J63" s="28">
        <v>1.5980000000000001</v>
      </c>
      <c r="K63" s="28">
        <v>1.9</v>
      </c>
      <c r="L63" s="28">
        <v>1.607</v>
      </c>
    </row>
    <row r="64" spans="1:12" ht="15" customHeight="1">
      <c r="A64" s="7">
        <v>2049</v>
      </c>
      <c r="B64" s="28">
        <v>0.626</v>
      </c>
      <c r="C64" s="28">
        <v>0.83299999999999996</v>
      </c>
      <c r="D64" s="28">
        <v>0.78900000000000003</v>
      </c>
      <c r="E64" s="8"/>
      <c r="F64" s="28">
        <v>0.97199999999999998</v>
      </c>
      <c r="G64" s="28">
        <v>1.0669999999999999</v>
      </c>
      <c r="H64" s="28">
        <v>0.81699999999999995</v>
      </c>
      <c r="I64" s="8"/>
      <c r="J64" s="28">
        <v>1.5980000000000001</v>
      </c>
      <c r="K64" s="28">
        <v>1.9</v>
      </c>
      <c r="L64" s="28">
        <v>1.6060000000000001</v>
      </c>
    </row>
    <row r="65" spans="1:12" ht="15" customHeight="1">
      <c r="A65" s="7">
        <v>2050</v>
      </c>
      <c r="B65" s="28">
        <v>0.624</v>
      </c>
      <c r="C65" s="28">
        <v>0.83299999999999996</v>
      </c>
      <c r="D65" s="28">
        <v>0.78700000000000003</v>
      </c>
      <c r="E65" s="8"/>
      <c r="F65" s="28">
        <v>0.97399999999999998</v>
      </c>
      <c r="G65" s="28">
        <v>1.0669999999999999</v>
      </c>
      <c r="H65" s="28">
        <v>0.81699999999999995</v>
      </c>
      <c r="I65" s="8"/>
      <c r="J65" s="28">
        <v>1.5980000000000001</v>
      </c>
      <c r="K65" s="28">
        <v>1.9</v>
      </c>
      <c r="L65" s="28">
        <v>1.605</v>
      </c>
    </row>
    <row r="66" spans="1:12" ht="15" customHeight="1">
      <c r="A66" s="7">
        <v>2051</v>
      </c>
      <c r="B66" s="28">
        <v>0.623</v>
      </c>
      <c r="C66" s="28">
        <v>0.83299999999999996</v>
      </c>
      <c r="D66" s="28">
        <v>0.78600000000000003</v>
      </c>
      <c r="E66" s="8"/>
      <c r="F66" s="28">
        <v>0.97499999999999998</v>
      </c>
      <c r="G66" s="28">
        <v>1.0669999999999999</v>
      </c>
      <c r="H66" s="28">
        <v>0.81799999999999995</v>
      </c>
      <c r="I66" s="8"/>
      <c r="J66" s="28">
        <v>1.5980000000000001</v>
      </c>
      <c r="K66" s="28">
        <v>1.9</v>
      </c>
      <c r="L66" s="28">
        <v>1.603</v>
      </c>
    </row>
    <row r="67" spans="1:12" ht="15" customHeight="1">
      <c r="A67" s="7">
        <v>2052</v>
      </c>
      <c r="B67" s="28">
        <v>0.622</v>
      </c>
      <c r="C67" s="28">
        <v>0.83299999999999996</v>
      </c>
      <c r="D67" s="28">
        <v>0.78400000000000003</v>
      </c>
      <c r="E67" s="8"/>
      <c r="F67" s="28">
        <v>0.97599999999999998</v>
      </c>
      <c r="G67" s="28">
        <v>1.0669999999999999</v>
      </c>
      <c r="H67" s="28">
        <v>0.81799999999999995</v>
      </c>
      <c r="I67" s="8"/>
      <c r="J67" s="28">
        <v>1.5980000000000001</v>
      </c>
      <c r="K67" s="28">
        <v>1.9</v>
      </c>
      <c r="L67" s="28">
        <v>1.6020000000000001</v>
      </c>
    </row>
    <row r="68" spans="1:12" ht="15" customHeight="1">
      <c r="A68" s="7">
        <v>2053</v>
      </c>
      <c r="B68" s="28">
        <v>0.621</v>
      </c>
      <c r="C68" s="28">
        <v>0.83299999999999996</v>
      </c>
      <c r="D68" s="28">
        <v>0.78200000000000003</v>
      </c>
      <c r="E68" s="8"/>
      <c r="F68" s="28">
        <v>0.97699999999999998</v>
      </c>
      <c r="G68" s="28">
        <v>1.0669999999999999</v>
      </c>
      <c r="H68" s="28">
        <v>0.81899999999999995</v>
      </c>
      <c r="I68" s="8"/>
      <c r="J68" s="28">
        <v>1.5980000000000001</v>
      </c>
      <c r="K68" s="28">
        <v>1.9</v>
      </c>
      <c r="L68" s="28">
        <v>1.601</v>
      </c>
    </row>
    <row r="69" spans="1:12" ht="15" customHeight="1">
      <c r="A69" s="7">
        <v>2054</v>
      </c>
      <c r="B69" s="28">
        <v>0.62</v>
      </c>
      <c r="C69" s="28">
        <v>0.83299999999999996</v>
      </c>
      <c r="D69" s="28">
        <v>0.78100000000000003</v>
      </c>
      <c r="E69" s="8"/>
      <c r="F69" s="28">
        <v>0.97799999999999998</v>
      </c>
      <c r="G69" s="28">
        <v>1.0669999999999999</v>
      </c>
      <c r="H69" s="28">
        <v>0.81899999999999995</v>
      </c>
      <c r="I69" s="8"/>
      <c r="J69" s="28">
        <v>1.5980000000000001</v>
      </c>
      <c r="K69" s="28">
        <v>1.9</v>
      </c>
      <c r="L69" s="28">
        <v>1.6</v>
      </c>
    </row>
    <row r="70" spans="1:12" ht="15" customHeight="1">
      <c r="A70" s="7">
        <v>2055</v>
      </c>
      <c r="B70" s="28">
        <v>0.62</v>
      </c>
      <c r="C70" s="28">
        <v>0.83299999999999996</v>
      </c>
      <c r="D70" s="28">
        <v>0.77900000000000003</v>
      </c>
      <c r="F70" s="28">
        <v>0.97799999999999998</v>
      </c>
      <c r="G70" s="28">
        <v>1.0669999999999999</v>
      </c>
      <c r="H70" s="28">
        <v>0.82</v>
      </c>
      <c r="J70" s="28">
        <v>1.5980000000000001</v>
      </c>
      <c r="K70" s="28">
        <v>1.9</v>
      </c>
      <c r="L70" s="28">
        <v>1.599</v>
      </c>
    </row>
    <row r="71" spans="1:12" ht="15" customHeight="1">
      <c r="A71" s="46"/>
      <c r="B71" s="5"/>
      <c r="C71" s="5"/>
      <c r="D71" s="5"/>
      <c r="E71" s="5"/>
      <c r="F71" s="5"/>
      <c r="G71" s="5"/>
      <c r="H71" s="5"/>
      <c r="I71" s="5"/>
      <c r="J71" s="5"/>
      <c r="K71" s="5"/>
      <c r="L71" s="5"/>
    </row>
    <row r="73" spans="1:12" ht="15" customHeight="1">
      <c r="A73" s="12" t="s">
        <v>7</v>
      </c>
    </row>
  </sheetData>
  <mergeCells count="5">
    <mergeCell ref="B8:D8"/>
    <mergeCell ref="F8:H8"/>
    <mergeCell ref="J8:L8"/>
    <mergeCell ref="A6:B6"/>
    <mergeCell ref="A5:L5"/>
  </mergeCells>
  <hyperlinks>
    <hyperlink ref="A73" location="Contents!A1" display="Back to Table of Contents" xr:uid="{F492C3FE-2F69-4C13-BBEF-75D79BC00950}"/>
    <hyperlink ref="A2" r:id="rId1" xr:uid="{912FFB0C-DAA0-48ED-8EC8-E90AC72CEB7B}"/>
  </hyperlinks>
  <pageMargins left="0.5" right="0.5" top="0.5" bottom="0.5" header="0" footer="0"/>
  <pageSetup scale="92" orientation="landscape" r:id="rId2"/>
  <headerFooter alignWithMargins="0"/>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C3BBF-E6AC-4240-A7A1-FD6E22C285E7}">
  <sheetPr>
    <pageSetUpPr fitToPage="1"/>
  </sheetPr>
  <dimension ref="A1:D13"/>
  <sheetViews>
    <sheetView zoomScaleNormal="100" workbookViewId="0"/>
  </sheetViews>
  <sheetFormatPr baseColWidth="10" defaultColWidth="12.5" defaultRowHeight="15" customHeight="1"/>
  <cols>
    <col min="1" max="1" width="10.6640625" style="35" customWidth="1"/>
    <col min="2" max="4" width="10.6640625" style="3" customWidth="1"/>
    <col min="5" max="16384" width="12.5" style="3"/>
  </cols>
  <sheetData>
    <row r="1" spans="1:4" ht="15" customHeight="1">
      <c r="A1" s="2" t="s">
        <v>39</v>
      </c>
    </row>
    <row r="2" spans="1:4" ht="15" customHeight="1">
      <c r="A2" s="14" t="s">
        <v>0</v>
      </c>
    </row>
    <row r="5" spans="1:4" ht="45" customHeight="1">
      <c r="A5" s="54" t="s">
        <v>36</v>
      </c>
      <c r="B5" s="54"/>
      <c r="C5" s="54"/>
      <c r="D5" s="54"/>
    </row>
    <row r="6" spans="1:4" ht="15" customHeight="1">
      <c r="A6" s="45" t="s">
        <v>37</v>
      </c>
      <c r="B6" s="13"/>
      <c r="C6" s="20"/>
      <c r="D6" s="20"/>
    </row>
    <row r="7" spans="1:4" ht="15" customHeight="1">
      <c r="A7" s="17"/>
      <c r="B7" s="44"/>
      <c r="C7" s="16"/>
      <c r="D7" s="16"/>
    </row>
    <row r="8" spans="1:4" s="7" customFormat="1" ht="30" customHeight="1">
      <c r="A8" s="45"/>
      <c r="B8" s="49" t="s">
        <v>35</v>
      </c>
      <c r="C8" s="49" t="s">
        <v>31</v>
      </c>
      <c r="D8" s="49" t="s">
        <v>32</v>
      </c>
    </row>
    <row r="9" spans="1:4" ht="15" customHeight="1">
      <c r="A9" s="7">
        <v>2025</v>
      </c>
      <c r="B9" s="28">
        <v>78.915000000000006</v>
      </c>
      <c r="C9" s="28">
        <f>AVERAGE(76.7, 81.6)</f>
        <v>79.150000000000006</v>
      </c>
      <c r="D9" s="28">
        <v>80.099999999999994</v>
      </c>
    </row>
    <row r="10" spans="1:4" ht="15" customHeight="1">
      <c r="A10" s="7">
        <v>2055</v>
      </c>
      <c r="B10" s="28">
        <v>82.305000000000007</v>
      </c>
      <c r="C10" s="28">
        <f>AVERAGE(79.8, 84.2)</f>
        <v>82</v>
      </c>
      <c r="D10" s="28">
        <v>83.7</v>
      </c>
    </row>
    <row r="11" spans="1:4" ht="15" customHeight="1">
      <c r="A11" s="46"/>
      <c r="B11" s="5"/>
      <c r="C11" s="5"/>
      <c r="D11" s="5"/>
    </row>
    <row r="13" spans="1:4" ht="15" customHeight="1">
      <c r="A13" s="12" t="s">
        <v>7</v>
      </c>
    </row>
  </sheetData>
  <mergeCells count="1">
    <mergeCell ref="A5:D5"/>
  </mergeCells>
  <hyperlinks>
    <hyperlink ref="A13" location="Contents!A1" display="Back to Table of Contents" xr:uid="{9AAB5D00-C771-40F9-811D-C7416FD27CFA}"/>
    <hyperlink ref="A2" r:id="rId1" xr:uid="{516FE9EF-4F2A-4991-A725-02BE22F32E27}"/>
  </hyperlinks>
  <pageMargins left="0.5" right="0.5" top="0.5" bottom="0.5" header="0" footer="0"/>
  <pageSetup scale="92" orientation="landscape" r:id="rId2"/>
  <headerFooter alignWithMargins="0"/>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43150-60CA-40FE-9754-A7759C561E88}">
  <sheetPr>
    <pageSetUpPr autoPageBreaks="0" fitToPage="1"/>
  </sheetPr>
  <dimension ref="A1:F62"/>
  <sheetViews>
    <sheetView zoomScaleNormal="100" workbookViewId="0"/>
  </sheetViews>
  <sheetFormatPr baseColWidth="10" defaultColWidth="10.6640625" defaultRowHeight="15" customHeight="1"/>
  <cols>
    <col min="1" max="1" width="13.6640625" style="36" customWidth="1"/>
    <col min="2" max="5" width="18.83203125" style="1" customWidth="1"/>
    <col min="6" max="6" width="18.83203125" style="39" customWidth="1"/>
    <col min="7" max="16384" width="10.6640625" style="1"/>
  </cols>
  <sheetData>
    <row r="1" spans="1:6" ht="15" customHeight="1">
      <c r="A1" s="2" t="s">
        <v>39</v>
      </c>
    </row>
    <row r="2" spans="1:6" ht="15" customHeight="1">
      <c r="A2" s="14" t="s">
        <v>0</v>
      </c>
    </row>
    <row r="5" spans="1:6" s="4" customFormat="1" ht="30" customHeight="1">
      <c r="A5" s="58" t="s">
        <v>38</v>
      </c>
      <c r="B5" s="58"/>
      <c r="C5" s="58"/>
      <c r="D5" s="58"/>
      <c r="E5" s="58"/>
      <c r="F5" s="40"/>
    </row>
    <row r="6" spans="1:6" s="3" customFormat="1" ht="15" customHeight="1">
      <c r="A6" s="46" t="s">
        <v>8</v>
      </c>
      <c r="B6" s="5"/>
      <c r="C6" s="5"/>
      <c r="D6" s="5"/>
      <c r="E6" s="5"/>
      <c r="F6" s="6"/>
    </row>
    <row r="7" spans="1:6" s="3" customFormat="1" ht="15" customHeight="1">
      <c r="A7" s="35"/>
      <c r="F7" s="7"/>
    </row>
    <row r="8" spans="1:6" s="3" customFormat="1" ht="30" customHeight="1">
      <c r="A8" s="46"/>
      <c r="B8" s="49" t="s">
        <v>35</v>
      </c>
      <c r="C8" s="49" t="s">
        <v>58</v>
      </c>
      <c r="D8" s="49" t="s">
        <v>32</v>
      </c>
      <c r="E8" s="49" t="s">
        <v>59</v>
      </c>
      <c r="F8" s="49" t="s">
        <v>31</v>
      </c>
    </row>
    <row r="9" spans="1:6" s="3" customFormat="1" ht="15" customHeight="1">
      <c r="A9" s="7">
        <v>2005</v>
      </c>
      <c r="B9" s="33">
        <v>1.8839999999999999</v>
      </c>
      <c r="C9" s="33"/>
      <c r="D9" s="33"/>
      <c r="E9" s="33"/>
      <c r="F9" s="41">
        <v>1.8839999999999999</v>
      </c>
    </row>
    <row r="10" spans="1:6" s="3" customFormat="1" ht="15" customHeight="1">
      <c r="A10" s="7">
        <v>2006</v>
      </c>
      <c r="B10" s="33">
        <v>1.6879999999999999</v>
      </c>
      <c r="C10" s="33"/>
      <c r="D10" s="33"/>
      <c r="E10" s="33"/>
      <c r="F10" s="41">
        <v>1.6870000000000001</v>
      </c>
    </row>
    <row r="11" spans="1:6" s="3" customFormat="1" ht="15" customHeight="1">
      <c r="A11" s="7">
        <v>2007</v>
      </c>
      <c r="B11" s="33">
        <v>0.88900000000000001</v>
      </c>
      <c r="C11" s="33"/>
      <c r="D11" s="33"/>
      <c r="E11" s="33"/>
      <c r="F11" s="41">
        <v>0.88900000000000001</v>
      </c>
    </row>
    <row r="12" spans="1:6" s="3" customFormat="1" ht="15" customHeight="1">
      <c r="A12" s="7">
        <v>2008</v>
      </c>
      <c r="B12" s="33">
        <v>0.17399999999999999</v>
      </c>
      <c r="C12" s="33"/>
      <c r="D12" s="33"/>
      <c r="E12" s="33"/>
      <c r="F12" s="41">
        <v>0.17399999999999999</v>
      </c>
    </row>
    <row r="13" spans="1:6" s="3" customFormat="1" ht="15" customHeight="1">
      <c r="A13" s="7">
        <v>2009</v>
      </c>
      <c r="B13" s="33">
        <v>0.89900000000000002</v>
      </c>
      <c r="C13" s="33"/>
      <c r="D13" s="33"/>
      <c r="E13" s="33"/>
      <c r="F13" s="41">
        <v>0.89800000000000002</v>
      </c>
    </row>
    <row r="14" spans="1:6" s="3" customFormat="1" ht="15" customHeight="1">
      <c r="A14" s="7">
        <v>2010</v>
      </c>
      <c r="B14" s="33">
        <v>0.80300000000000005</v>
      </c>
      <c r="C14" s="33"/>
      <c r="D14" s="33"/>
      <c r="E14" s="33"/>
      <c r="F14" s="41">
        <v>0.80200000000000005</v>
      </c>
    </row>
    <row r="15" spans="1:6" s="3" customFormat="1" ht="15" customHeight="1">
      <c r="A15" s="7">
        <v>2011</v>
      </c>
      <c r="B15" s="33">
        <v>0.72799999999999998</v>
      </c>
      <c r="C15" s="33"/>
      <c r="D15" s="33"/>
      <c r="E15" s="33"/>
      <c r="F15" s="41">
        <v>0.72799999999999998</v>
      </c>
    </row>
    <row r="16" spans="1:6" s="3" customFormat="1" ht="15" customHeight="1">
      <c r="A16" s="7">
        <v>2012</v>
      </c>
      <c r="B16" s="33">
        <v>0.65300000000000002</v>
      </c>
      <c r="C16" s="33"/>
      <c r="D16" s="33"/>
      <c r="E16" s="33"/>
      <c r="F16" s="41">
        <v>0.65300000000000002</v>
      </c>
    </row>
    <row r="17" spans="1:6" s="3" customFormat="1" ht="15" customHeight="1">
      <c r="A17" s="7">
        <v>2013</v>
      </c>
      <c r="B17" s="33">
        <v>0.81599999999999995</v>
      </c>
      <c r="C17" s="33"/>
      <c r="D17" s="33"/>
      <c r="E17" s="33"/>
      <c r="F17" s="41">
        <v>0.81499999999999995</v>
      </c>
    </row>
    <row r="18" spans="1:6" s="3" customFormat="1" ht="15" customHeight="1">
      <c r="A18" s="7">
        <v>2014</v>
      </c>
      <c r="B18" s="33">
        <v>1.637</v>
      </c>
      <c r="C18" s="33"/>
      <c r="D18" s="33"/>
      <c r="E18" s="33"/>
      <c r="F18" s="41">
        <v>1.637</v>
      </c>
    </row>
    <row r="19" spans="1:6" s="3" customFormat="1" ht="15" customHeight="1">
      <c r="A19" s="7">
        <v>2015</v>
      </c>
      <c r="B19" s="33">
        <v>1.4750000000000001</v>
      </c>
      <c r="C19" s="33"/>
      <c r="D19" s="33"/>
      <c r="E19" s="33"/>
      <c r="F19" s="41">
        <v>1.4750000000000001</v>
      </c>
    </row>
    <row r="20" spans="1:6" s="3" customFormat="1" ht="15" customHeight="1">
      <c r="A20" s="7">
        <v>2016</v>
      </c>
      <c r="B20" s="33">
        <v>0.88200000000000001</v>
      </c>
      <c r="C20" s="33"/>
      <c r="D20" s="33"/>
      <c r="E20" s="33"/>
      <c r="F20" s="41">
        <v>0.88200000000000001</v>
      </c>
    </row>
    <row r="21" spans="1:6" s="3" customFormat="1" ht="15" customHeight="1">
      <c r="A21" s="7">
        <v>2017</v>
      </c>
      <c r="B21" s="33">
        <v>1.0960000000000001</v>
      </c>
      <c r="C21" s="33"/>
      <c r="D21" s="33"/>
      <c r="E21" s="33"/>
      <c r="F21" s="41">
        <v>1.0960000000000001</v>
      </c>
    </row>
    <row r="22" spans="1:6" s="3" customFormat="1" ht="15" customHeight="1">
      <c r="A22" s="7">
        <v>2018</v>
      </c>
      <c r="B22" s="33">
        <v>0.66700000000000004</v>
      </c>
      <c r="C22" s="33"/>
      <c r="D22" s="33"/>
      <c r="E22" s="33"/>
      <c r="F22" s="41">
        <v>0.66800000000000004</v>
      </c>
    </row>
    <row r="23" spans="1:6" s="3" customFormat="1" ht="15" customHeight="1">
      <c r="A23" s="7">
        <v>2019</v>
      </c>
      <c r="B23" s="33">
        <v>0.41099999999999998</v>
      </c>
      <c r="C23" s="33"/>
      <c r="D23" s="33"/>
      <c r="E23" s="33"/>
      <c r="F23" s="41">
        <v>0.41099999999999998</v>
      </c>
    </row>
    <row r="24" spans="1:6" s="3" customFormat="1" ht="15" customHeight="1">
      <c r="A24" s="7">
        <v>2020</v>
      </c>
      <c r="B24" s="33">
        <v>0.82399999999999995</v>
      </c>
      <c r="C24" s="33"/>
      <c r="D24" s="33"/>
      <c r="E24" s="33"/>
      <c r="F24" s="41">
        <v>0.82399999999999995</v>
      </c>
    </row>
    <row r="25" spans="1:6" s="3" customFormat="1" ht="15" customHeight="1">
      <c r="A25" s="7">
        <v>2021</v>
      </c>
      <c r="B25" s="33">
        <v>1.4770000000000001</v>
      </c>
      <c r="C25" s="33"/>
      <c r="D25" s="33"/>
      <c r="E25" s="33"/>
      <c r="F25" s="41">
        <v>0.90300000000000002</v>
      </c>
    </row>
    <row r="26" spans="1:6" s="3" customFormat="1" ht="15" customHeight="1">
      <c r="A26" s="7">
        <v>2022</v>
      </c>
      <c r="B26" s="33">
        <v>2.8239999999999998</v>
      </c>
      <c r="C26" s="33"/>
      <c r="D26" s="33"/>
      <c r="E26" s="33"/>
      <c r="F26" s="41">
        <v>1.4079999999999999</v>
      </c>
    </row>
    <row r="27" spans="1:6" s="3" customFormat="1" ht="15" customHeight="1">
      <c r="A27" s="7">
        <v>2023</v>
      </c>
      <c r="B27" s="33">
        <v>3.3010000000000002</v>
      </c>
      <c r="C27" s="33">
        <v>0.34699999999999998</v>
      </c>
      <c r="D27" s="33">
        <v>0.85299999999999998</v>
      </c>
      <c r="E27" s="33">
        <v>1.613</v>
      </c>
      <c r="F27" s="41">
        <v>1.7250000000000001</v>
      </c>
    </row>
    <row r="28" spans="1:6" s="3" customFormat="1" ht="15" customHeight="1">
      <c r="A28" s="7">
        <v>2024</v>
      </c>
      <c r="B28" s="33">
        <v>2.7079499999999999</v>
      </c>
      <c r="C28" s="33">
        <v>0.36</v>
      </c>
      <c r="D28" s="33">
        <v>0.85499999999999998</v>
      </c>
      <c r="E28" s="33">
        <v>1.5980000000000001</v>
      </c>
      <c r="F28" s="41">
        <v>1.8089999999999999</v>
      </c>
    </row>
    <row r="29" spans="1:6" s="3" customFormat="1" ht="15" customHeight="1">
      <c r="A29" s="7">
        <v>2025</v>
      </c>
      <c r="B29" s="33">
        <v>2.0103499999999999</v>
      </c>
      <c r="C29" s="33">
        <v>0.372</v>
      </c>
      <c r="D29" s="33">
        <v>0.85799999999999998</v>
      </c>
      <c r="E29" s="33">
        <v>1.5860000000000001</v>
      </c>
      <c r="F29" s="41">
        <v>1.5189999999999999</v>
      </c>
    </row>
    <row r="30" spans="1:6" s="3" customFormat="1" ht="15" customHeight="1">
      <c r="A30" s="7">
        <v>2026</v>
      </c>
      <c r="B30" s="33">
        <v>1.56277</v>
      </c>
      <c r="C30" s="33">
        <v>0.38900000000000001</v>
      </c>
      <c r="D30" s="33">
        <v>0.86499999999999999</v>
      </c>
      <c r="E30" s="33">
        <v>1.579</v>
      </c>
      <c r="F30" s="41">
        <v>1.5069999999999999</v>
      </c>
    </row>
    <row r="31" spans="1:6" s="3" customFormat="1" ht="15" customHeight="1">
      <c r="A31" s="7">
        <v>2027</v>
      </c>
      <c r="B31" s="33">
        <v>1.2652000000000001</v>
      </c>
      <c r="C31" s="33">
        <v>0.40300000000000002</v>
      </c>
      <c r="D31" s="33">
        <v>0.871</v>
      </c>
      <c r="E31" s="33">
        <v>1.5720000000000001</v>
      </c>
      <c r="F31" s="41">
        <v>1.367</v>
      </c>
    </row>
    <row r="32" spans="1:6" s="3" customFormat="1" ht="15" customHeight="1">
      <c r="A32" s="7">
        <v>2028</v>
      </c>
      <c r="B32" s="33">
        <v>1.0676399999999999</v>
      </c>
      <c r="C32" s="33">
        <v>0.41499999999999998</v>
      </c>
      <c r="D32" s="33">
        <v>0.874</v>
      </c>
      <c r="E32" s="33">
        <v>1.5629999999999999</v>
      </c>
      <c r="F32" s="41">
        <v>1.36</v>
      </c>
    </row>
    <row r="33" spans="1:6" s="3" customFormat="1" ht="15" customHeight="1">
      <c r="A33" s="7">
        <v>2029</v>
      </c>
      <c r="B33" s="33">
        <v>1.07009</v>
      </c>
      <c r="C33" s="33">
        <v>0.42599999999999999</v>
      </c>
      <c r="D33" s="33">
        <v>0.878</v>
      </c>
      <c r="E33" s="33">
        <v>1.5549999999999999</v>
      </c>
      <c r="F33" s="41">
        <v>1.355</v>
      </c>
    </row>
    <row r="34" spans="1:6" s="3" customFormat="1" ht="15" customHeight="1">
      <c r="A34" s="7">
        <v>2030</v>
      </c>
      <c r="B34" s="33">
        <v>1.0725499999999999</v>
      </c>
      <c r="C34" s="33">
        <v>0.434</v>
      </c>
      <c r="D34" s="33">
        <v>0.879</v>
      </c>
      <c r="E34" s="33">
        <v>1.546</v>
      </c>
      <c r="F34" s="41">
        <v>1.349</v>
      </c>
    </row>
    <row r="35" spans="1:6" s="3" customFormat="1" ht="15" customHeight="1">
      <c r="A35" s="7">
        <v>2031</v>
      </c>
      <c r="B35" s="33">
        <v>1.0750299999999999</v>
      </c>
      <c r="C35" s="33">
        <v>0.439</v>
      </c>
      <c r="D35" s="33">
        <v>0.877</v>
      </c>
      <c r="E35" s="33">
        <v>1.5329999999999999</v>
      </c>
      <c r="F35" s="41">
        <v>1.343</v>
      </c>
    </row>
    <row r="36" spans="1:6" s="3" customFormat="1" ht="15" customHeight="1">
      <c r="A36" s="7">
        <v>2032</v>
      </c>
      <c r="B36" s="33">
        <v>1.07752</v>
      </c>
      <c r="C36" s="33">
        <v>0.439</v>
      </c>
      <c r="D36" s="33">
        <v>0.87</v>
      </c>
      <c r="E36" s="33">
        <v>1.5169999999999999</v>
      </c>
      <c r="F36" s="41">
        <v>1.337</v>
      </c>
    </row>
    <row r="37" spans="1:6" s="3" customFormat="1" ht="15" customHeight="1">
      <c r="A37" s="7">
        <v>2033</v>
      </c>
      <c r="B37" s="33">
        <v>1.08002</v>
      </c>
      <c r="C37" s="33">
        <v>0.44600000000000001</v>
      </c>
      <c r="D37" s="33">
        <v>0.876</v>
      </c>
      <c r="E37" s="33">
        <v>1.5209999999999999</v>
      </c>
      <c r="F37" s="41">
        <v>1.331</v>
      </c>
    </row>
    <row r="38" spans="1:6" s="3" customFormat="1" ht="15" customHeight="1">
      <c r="A38" s="7">
        <v>2034</v>
      </c>
      <c r="B38" s="33">
        <v>1.0825400000000001</v>
      </c>
      <c r="C38" s="33">
        <v>0.45400000000000001</v>
      </c>
      <c r="D38" s="33">
        <v>0.88200000000000001</v>
      </c>
      <c r="E38" s="33">
        <v>1.5249999999999999</v>
      </c>
      <c r="F38" s="41">
        <v>1.325</v>
      </c>
    </row>
    <row r="39" spans="1:6" s="3" customFormat="1" ht="15" customHeight="1">
      <c r="A39" s="7">
        <v>2035</v>
      </c>
      <c r="B39" s="33">
        <v>1.0850599999999999</v>
      </c>
      <c r="C39" s="33">
        <v>0.46100000000000002</v>
      </c>
      <c r="D39" s="33">
        <v>0.88800000000000001</v>
      </c>
      <c r="E39" s="33">
        <v>1.5289999999999999</v>
      </c>
      <c r="F39" s="41">
        <v>1.319</v>
      </c>
    </row>
    <row r="40" spans="1:6" s="3" customFormat="1" ht="15" customHeight="1">
      <c r="A40" s="7">
        <v>2036</v>
      </c>
      <c r="B40" s="33">
        <v>1.0875999999999999</v>
      </c>
      <c r="C40" s="33">
        <v>0.46700000000000003</v>
      </c>
      <c r="D40" s="33">
        <v>0.89300000000000002</v>
      </c>
      <c r="E40" s="33">
        <v>1.532</v>
      </c>
      <c r="F40" s="41">
        <v>1.3129999999999999</v>
      </c>
    </row>
    <row r="41" spans="1:6" s="3" customFormat="1" ht="15" customHeight="1">
      <c r="A41" s="7">
        <v>2037</v>
      </c>
      <c r="B41" s="33">
        <v>1.09016</v>
      </c>
      <c r="C41" s="33">
        <v>0.47299999999999998</v>
      </c>
      <c r="D41" s="33">
        <v>0.89800000000000002</v>
      </c>
      <c r="E41" s="33">
        <v>1.5349999999999999</v>
      </c>
      <c r="F41" s="41">
        <v>1.3080000000000001</v>
      </c>
    </row>
    <row r="42" spans="1:6" s="3" customFormat="1" ht="15" customHeight="1">
      <c r="A42" s="7">
        <v>2038</v>
      </c>
      <c r="B42" s="33">
        <v>1.0927199999999999</v>
      </c>
      <c r="C42" s="33">
        <v>0.48</v>
      </c>
      <c r="D42" s="33">
        <v>0.90300000000000002</v>
      </c>
      <c r="E42" s="33">
        <v>1.538</v>
      </c>
      <c r="F42" s="41">
        <v>1.3029999999999999</v>
      </c>
    </row>
    <row r="43" spans="1:6" s="3" customFormat="1" ht="15" customHeight="1">
      <c r="A43" s="7">
        <v>2039</v>
      </c>
      <c r="B43" s="33">
        <v>1.0952999999999999</v>
      </c>
      <c r="C43" s="33">
        <v>0.48499999999999999</v>
      </c>
      <c r="D43" s="33">
        <v>0.90800000000000003</v>
      </c>
      <c r="E43" s="33">
        <v>1.5409999999999999</v>
      </c>
      <c r="F43" s="41">
        <v>1.298</v>
      </c>
    </row>
    <row r="44" spans="1:6" s="3" customFormat="1" ht="15" customHeight="1">
      <c r="A44" s="7">
        <v>2040</v>
      </c>
      <c r="B44" s="33">
        <v>1.09789</v>
      </c>
      <c r="C44" s="33">
        <v>0.49099999999999999</v>
      </c>
      <c r="D44" s="33">
        <v>0.91200000000000003</v>
      </c>
      <c r="E44" s="33">
        <v>1.5429999999999999</v>
      </c>
      <c r="F44" s="41">
        <v>1.2929999999999999</v>
      </c>
    </row>
    <row r="45" spans="1:6" s="3" customFormat="1" ht="15" customHeight="1">
      <c r="A45" s="7">
        <v>2041</v>
      </c>
      <c r="B45" s="33">
        <v>1.10049</v>
      </c>
      <c r="C45" s="33">
        <v>0.496</v>
      </c>
      <c r="D45" s="33">
        <v>0.91600000000000004</v>
      </c>
      <c r="E45" s="33">
        <v>1.5449999999999999</v>
      </c>
      <c r="F45" s="41">
        <v>1.288</v>
      </c>
    </row>
    <row r="46" spans="1:6" s="3" customFormat="1" ht="15" customHeight="1">
      <c r="A46" s="7">
        <v>2042</v>
      </c>
      <c r="B46" s="33">
        <v>1.10311</v>
      </c>
      <c r="C46" s="33">
        <v>0.5</v>
      </c>
      <c r="D46" s="33">
        <v>0.91900000000000004</v>
      </c>
      <c r="E46" s="33">
        <v>1.546</v>
      </c>
      <c r="F46" s="41">
        <v>1.284</v>
      </c>
    </row>
    <row r="47" spans="1:6" s="3" customFormat="1" ht="15" customHeight="1">
      <c r="A47" s="7">
        <v>2043</v>
      </c>
      <c r="B47" s="33">
        <v>1.1057399999999999</v>
      </c>
      <c r="C47" s="33">
        <v>0.505</v>
      </c>
      <c r="D47" s="33">
        <v>0.92200000000000004</v>
      </c>
      <c r="E47" s="33">
        <v>1.548</v>
      </c>
      <c r="F47" s="41">
        <v>1.28</v>
      </c>
    </row>
    <row r="48" spans="1:6" s="3" customFormat="1" ht="15" customHeight="1">
      <c r="A48" s="7">
        <v>2044</v>
      </c>
      <c r="B48" s="33">
        <v>1.1083799999999999</v>
      </c>
      <c r="C48" s="33">
        <v>0.50900000000000001</v>
      </c>
      <c r="D48" s="33">
        <v>0.92500000000000004</v>
      </c>
      <c r="E48" s="33">
        <v>1.5489999999999999</v>
      </c>
      <c r="F48" s="41">
        <v>1.2769999999999999</v>
      </c>
    </row>
    <row r="49" spans="1:6" s="3" customFormat="1" ht="15" customHeight="1">
      <c r="A49" s="7">
        <v>2045</v>
      </c>
      <c r="B49" s="33">
        <v>1.11104</v>
      </c>
      <c r="C49" s="33">
        <v>0.51300000000000001</v>
      </c>
      <c r="D49" s="33">
        <v>0.92800000000000005</v>
      </c>
      <c r="E49" s="33">
        <v>1.55</v>
      </c>
      <c r="F49" s="41">
        <v>1.274</v>
      </c>
    </row>
    <row r="50" spans="1:6" s="3" customFormat="1" ht="15" customHeight="1">
      <c r="A50" s="7">
        <v>2046</v>
      </c>
      <c r="B50" s="33">
        <v>1.1115900000000001</v>
      </c>
      <c r="C50" s="33">
        <v>0.51700000000000002</v>
      </c>
      <c r="D50" s="33">
        <v>0.93100000000000005</v>
      </c>
      <c r="E50" s="33">
        <v>1.5509999999999999</v>
      </c>
      <c r="F50" s="41">
        <v>1.2709999999999999</v>
      </c>
    </row>
    <row r="51" spans="1:6" s="3" customFormat="1" ht="15" customHeight="1">
      <c r="A51" s="7">
        <v>2047</v>
      </c>
      <c r="B51" s="33">
        <v>1.1120699999999999</v>
      </c>
      <c r="C51" s="33">
        <v>0.52100000000000002</v>
      </c>
      <c r="D51" s="33">
        <v>0.93300000000000005</v>
      </c>
      <c r="E51" s="33">
        <v>1.552</v>
      </c>
      <c r="F51" s="41">
        <v>1.268</v>
      </c>
    </row>
    <row r="52" spans="1:6" s="3" customFormat="1" ht="15" customHeight="1">
      <c r="A52" s="7">
        <v>2048</v>
      </c>
      <c r="B52" s="33">
        <v>1.11249</v>
      </c>
      <c r="C52" s="33">
        <v>0.52500000000000002</v>
      </c>
      <c r="D52" s="33">
        <v>0.93600000000000005</v>
      </c>
      <c r="E52" s="33">
        <v>1.5529999999999999</v>
      </c>
      <c r="F52" s="41">
        <v>1.2649999999999999</v>
      </c>
    </row>
    <row r="53" spans="1:6" s="3" customFormat="1" ht="15" customHeight="1">
      <c r="A53" s="7">
        <v>2049</v>
      </c>
      <c r="B53" s="33">
        <v>1.1128400000000001</v>
      </c>
      <c r="C53" s="33">
        <v>0.52800000000000002</v>
      </c>
      <c r="D53" s="33">
        <v>0.93799999999999994</v>
      </c>
      <c r="E53" s="33">
        <v>1.5529999999999999</v>
      </c>
      <c r="F53" s="41">
        <v>1.262</v>
      </c>
    </row>
    <row r="54" spans="1:6" s="3" customFormat="1" ht="15" customHeight="1">
      <c r="A54" s="7">
        <v>2050</v>
      </c>
      <c r="B54" s="33">
        <v>1.11314</v>
      </c>
      <c r="C54" s="33">
        <v>0.53200000000000003</v>
      </c>
      <c r="D54" s="33">
        <v>0.94</v>
      </c>
      <c r="E54" s="33">
        <v>1.5529999999999999</v>
      </c>
      <c r="F54" s="41">
        <v>1.26</v>
      </c>
    </row>
    <row r="55" spans="1:6" s="3" customFormat="1" ht="15" customHeight="1">
      <c r="A55" s="7">
        <v>2051</v>
      </c>
      <c r="B55" s="33">
        <v>1.1133900000000001</v>
      </c>
      <c r="C55" s="33">
        <v>0.53500000000000003</v>
      </c>
      <c r="D55" s="33">
        <v>0.94199999999999995</v>
      </c>
      <c r="E55" s="33">
        <v>1.554</v>
      </c>
      <c r="F55" s="41">
        <v>1.2569999999999999</v>
      </c>
    </row>
    <row r="56" spans="1:6" s="3" customFormat="1" ht="15" customHeight="1">
      <c r="A56" s="7">
        <v>2052</v>
      </c>
      <c r="B56" s="33">
        <v>1.1135999999999999</v>
      </c>
      <c r="C56" s="33">
        <v>0.53800000000000003</v>
      </c>
      <c r="D56" s="33">
        <v>0.94399999999999995</v>
      </c>
      <c r="E56" s="33">
        <v>1.554</v>
      </c>
      <c r="F56" s="41">
        <v>1.2549999999999999</v>
      </c>
    </row>
    <row r="57" spans="1:6" s="3" customFormat="1" ht="15" customHeight="1">
      <c r="A57" s="7">
        <v>2053</v>
      </c>
      <c r="B57" s="33">
        <v>1.1137699999999999</v>
      </c>
      <c r="C57" s="33">
        <v>0.54100000000000004</v>
      </c>
      <c r="D57" s="33">
        <v>0.94599999999999995</v>
      </c>
      <c r="E57" s="33">
        <v>1.5529999999999999</v>
      </c>
      <c r="F57" s="41">
        <v>1.254</v>
      </c>
    </row>
    <row r="58" spans="1:6" s="3" customFormat="1" ht="15" customHeight="1">
      <c r="A58" s="7">
        <v>2054</v>
      </c>
      <c r="B58" s="33">
        <v>1.11392</v>
      </c>
      <c r="C58" s="33">
        <v>0.54400000000000004</v>
      </c>
      <c r="D58" s="33">
        <v>0.94799999999999995</v>
      </c>
      <c r="E58" s="33">
        <v>1.5529999999999999</v>
      </c>
      <c r="F58" s="33">
        <v>1.252</v>
      </c>
    </row>
    <row r="59" spans="1:6" s="3" customFormat="1" ht="15" customHeight="1">
      <c r="A59" s="7">
        <v>2055</v>
      </c>
      <c r="B59" s="33">
        <v>1.11405</v>
      </c>
      <c r="C59" s="33">
        <v>0.54700000000000004</v>
      </c>
      <c r="D59" s="33">
        <v>0.94899999999999995</v>
      </c>
      <c r="E59" s="33">
        <v>1.5529999999999999</v>
      </c>
      <c r="F59" s="33">
        <v>1.2509999999999999</v>
      </c>
    </row>
    <row r="60" spans="1:6" s="3" customFormat="1" ht="15" customHeight="1">
      <c r="A60" s="46"/>
      <c r="B60" s="29"/>
      <c r="C60" s="29"/>
      <c r="D60" s="29"/>
      <c r="E60" s="29"/>
      <c r="F60" s="6"/>
    </row>
    <row r="61" spans="1:6" s="3" customFormat="1" ht="15" customHeight="1">
      <c r="A61" s="35"/>
      <c r="F61" s="7"/>
    </row>
    <row r="62" spans="1:6" s="3" customFormat="1" ht="15" customHeight="1">
      <c r="A62" s="12" t="s">
        <v>7</v>
      </c>
      <c r="F62" s="7"/>
    </row>
  </sheetData>
  <mergeCells count="1">
    <mergeCell ref="A5:E5"/>
  </mergeCells>
  <hyperlinks>
    <hyperlink ref="A62" location="Contents!A1" display="Back to Table of Contents" xr:uid="{30E479BD-A758-449C-BC50-85D43F97B598}"/>
    <hyperlink ref="A2" r:id="rId1" xr:uid="{D556B235-293D-480B-8E7D-E8799304E006}"/>
  </hyperlinks>
  <pageMargins left="0.75" right="0.75" top="1" bottom="1" header="0.5" footer="0.5"/>
  <pageSetup scale="46" orientation="portrait" r:id="rId2"/>
  <headerFooter alignWithMargins="0"/>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605C2B3FBA57F47895A8AC9FF86E155" ma:contentTypeVersion="4" ma:contentTypeDescription="Create a new document." ma:contentTypeScope="" ma:versionID="a68d1a30c90c0701e970103b57a585b2">
  <xsd:schema xmlns:xsd="http://www.w3.org/2001/XMLSchema" xmlns:xs="http://www.w3.org/2001/XMLSchema" xmlns:p="http://schemas.microsoft.com/office/2006/metadata/properties" xmlns:ns2="0d41ee09-becb-4879-aa47-8b676e00baa0" targetNamespace="http://schemas.microsoft.com/office/2006/metadata/properties" ma:root="true" ma:fieldsID="92c850c5810f6d654a89acfd0524ae9b" ns2:_="">
    <xsd:import namespace="0d41ee09-becb-4879-aa47-8b676e00baa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41ee09-becb-4879-aa47-8b676e00ba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2E32566-5825-46D5-9A9F-B3C2A2EB7BEE}">
  <ds:schemaRefs>
    <ds:schemaRef ds:uri="http://schemas.microsoft.com/sharepoint/v3/contenttype/forms"/>
  </ds:schemaRefs>
</ds:datastoreItem>
</file>

<file path=customXml/itemProps2.xml><?xml version="1.0" encoding="utf-8"?>
<ds:datastoreItem xmlns:ds="http://schemas.openxmlformats.org/officeDocument/2006/customXml" ds:itemID="{11EFDF25-EE1C-4539-8A1C-7ABA5F0D2C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41ee09-becb-4879-aa47-8b676e00ba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04B03F-C5FA-4EBD-8DCF-4A46F316437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Contents</vt:lpstr>
      <vt:lpstr>Figure 1</vt:lpstr>
      <vt:lpstr>Figure 2</vt:lpstr>
      <vt:lpstr>Figure 3</vt:lpstr>
      <vt:lpstr>Figure 4</vt:lpstr>
      <vt:lpstr>Figure 5</vt:lpstr>
      <vt:lpstr>Figure 6</vt:lpstr>
      <vt:lpstr>Figure 7</vt:lpstr>
      <vt:lpstr>Figure 8</vt:lpstr>
      <vt:lpstr>Figure 9</vt:lpstr>
      <vt:lpstr>Figure 10</vt:lpstr>
      <vt:lpstr>Figure 11</vt:lpstr>
      <vt:lpstr>Figure 12</vt:lpstr>
      <vt:lpstr>Figure 13</vt:lpstr>
      <vt:lpstr>Figure 14</vt:lpstr>
      <vt:lpstr>Figure 15</vt:lpstr>
      <vt:lpstr>Figure A-1</vt:lpstr>
      <vt:lpstr>Figure A-2</vt:lpstr>
      <vt:lpstr>Figure A-3</vt:lpstr>
      <vt:lpstr>Figure A-4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Excel Template for Submitting Data for Tables and Figures</dc:title>
  <dc:subject/>
  <dc:creator/>
  <cp:keywords/>
  <dc:description/>
  <cp:lastModifiedBy/>
  <cp:revision>1</cp:revision>
  <dcterms:created xsi:type="dcterms:W3CDTF">2020-10-29T16:03:45Z</dcterms:created>
  <dcterms:modified xsi:type="dcterms:W3CDTF">2025-05-02T19:08:30Z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0x0101008605C2B3FBA57F47895A8AC9FF86E155</vt:lpwstr>
  </property>
  <property fmtid="{D5CDD505-2E9C-101B-9397-08002B2CF9AE}" pid="3" name="_dlc_DocIdItemGuid">
    <vt:lpwstr>10979fa5-ed67-42a0-94b0-5bbec5b06c52</vt:lpwstr>
  </property>
</Properties>
</file>