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osed Trades" sheetId="1" r:id="rId1"/>
  </sheets>
  <calcPr fullCalcOnLoad="1"/>
</workbook>
</file>

<file path=xl/sharedStrings.xml><?xml version="1.0" encoding="utf-8"?>
<sst xmlns="http://schemas.openxmlformats.org/spreadsheetml/2006/main" count="204" uniqueCount="204">
  <si>
    <t>Id</t>
  </si>
  <si>
    <t>Symbol</t>
  </si>
  <si>
    <t>Leverage</t>
  </si>
  <si>
    <t>IsLong</t>
  </si>
  <si>
    <t>Signal</t>
  </si>
  <si>
    <t>EntryTimestamp</t>
  </si>
  <si>
    <t>Duration</t>
  </si>
  <si>
    <t>Profit</t>
  </si>
  <si>
    <t>Funds Added</t>
  </si>
  <si>
    <t>SHIBUSDT</t>
  </si>
  <si>
    <t>Short</t>
  </si>
  <si>
    <t>SMAExpansion</t>
  </si>
  <si>
    <t>7/10 18:22</t>
  </si>
  <si>
    <t>Total Funds Added</t>
  </si>
  <si>
    <t>Total Closed Trades</t>
  </si>
  <si>
    <t>Average Duration min:ss</t>
  </si>
  <si>
    <t>Longs Average Profit</t>
  </si>
  <si>
    <t>Shorts Average Profit</t>
  </si>
  <si>
    <t>MAC-D Average Profit</t>
  </si>
  <si>
    <t>SMA Average Profit</t>
  </si>
  <si>
    <t>SMA Short Combined Average</t>
  </si>
  <si>
    <t>SMA Long Combined Average</t>
  </si>
  <si>
    <t>MAC-D Long Combined Average</t>
  </si>
  <si>
    <t>MAC-D Short Combined Average</t>
  </si>
  <si>
    <t>Win Rate</t>
  </si>
  <si>
    <t>Sharpe Ratio</t>
  </si>
  <si>
    <t>Profit Factor</t>
  </si>
  <si>
    <t>Total Long Trades</t>
  </si>
  <si>
    <t>Total Short Trades</t>
  </si>
  <si>
    <t>Maximum Profit per Trade</t>
  </si>
  <si>
    <t>Maximum Loss per Trade</t>
  </si>
  <si>
    <t>EOSUSDT</t>
  </si>
  <si>
    <t>7/10 18:10</t>
  </si>
  <si>
    <t>MATICUSDT</t>
  </si>
  <si>
    <t>7/10 18:14</t>
  </si>
  <si>
    <t>THETAUSDT</t>
  </si>
  <si>
    <t>7/10 18:15</t>
  </si>
  <si>
    <t>FTMUSDT</t>
  </si>
  <si>
    <t>FETUSDT</t>
  </si>
  <si>
    <t>7/10 18:21</t>
  </si>
  <si>
    <t>TRBUSDT</t>
  </si>
  <si>
    <t>7/10 18:28</t>
  </si>
  <si>
    <t>ORDIUSDT</t>
  </si>
  <si>
    <t>7/10 18:43</t>
  </si>
  <si>
    <t>DOGEUSDT</t>
  </si>
  <si>
    <t>HBARUSDT</t>
  </si>
  <si>
    <t>7/10 18:23</t>
  </si>
  <si>
    <t>ETHUSDT</t>
  </si>
  <si>
    <t>SUSHIUSDT</t>
  </si>
  <si>
    <t>STORJUSDT</t>
  </si>
  <si>
    <t>TIAUSDT</t>
  </si>
  <si>
    <t>7/10 19:21</t>
  </si>
  <si>
    <t>7/10 22:1</t>
  </si>
  <si>
    <t>SUIUSDT</t>
  </si>
  <si>
    <t>7/10 18:53</t>
  </si>
  <si>
    <t>7/10 18:52</t>
  </si>
  <si>
    <t>ARUSDT</t>
  </si>
  <si>
    <t>7/10 19:37</t>
  </si>
  <si>
    <t>7/10 22:7</t>
  </si>
  <si>
    <t>SEIUSDT</t>
  </si>
  <si>
    <t>7/10 23:1</t>
  </si>
  <si>
    <t>7/11 2:15</t>
  </si>
  <si>
    <t>PEPEUSDT</t>
  </si>
  <si>
    <t>7/11 1:50</t>
  </si>
  <si>
    <t>7/11 2:3</t>
  </si>
  <si>
    <t>7/11 1:3</t>
  </si>
  <si>
    <t>7/11 1:37</t>
  </si>
  <si>
    <t>7/11 2:44</t>
  </si>
  <si>
    <t>7/11 2:52</t>
  </si>
  <si>
    <t>7/11 1:47</t>
  </si>
  <si>
    <t>7/11 2:9</t>
  </si>
  <si>
    <t>7/11 3:14</t>
  </si>
  <si>
    <t>7/11 1:54</t>
  </si>
  <si>
    <t>XRPUSDT</t>
  </si>
  <si>
    <t>7/10 20:9</t>
  </si>
  <si>
    <t>BCHUSDT</t>
  </si>
  <si>
    <t>7/10 18:47</t>
  </si>
  <si>
    <t>ATOMUSDT</t>
  </si>
  <si>
    <t>7/10 22:0</t>
  </si>
  <si>
    <t>7/11 3:48</t>
  </si>
  <si>
    <t>7/11 3:43</t>
  </si>
  <si>
    <t>7/11 4:2</t>
  </si>
  <si>
    <t>7/11 4:19</t>
  </si>
  <si>
    <t>7/11 1:53</t>
  </si>
  <si>
    <t>RNDRUSDT</t>
  </si>
  <si>
    <t>7/11 2:14</t>
  </si>
  <si>
    <t>7/11 4:52</t>
  </si>
  <si>
    <t>7/11 5:1</t>
  </si>
  <si>
    <t>7/11 1:59</t>
  </si>
  <si>
    <t>7/11 5:3</t>
  </si>
  <si>
    <t>7/11 3:46</t>
  </si>
  <si>
    <t>7/11 5:11</t>
  </si>
  <si>
    <t>LINKUSDT</t>
  </si>
  <si>
    <t>7/11 2:25</t>
  </si>
  <si>
    <t>7/11 5:7</t>
  </si>
  <si>
    <t>7/10 21:51</t>
  </si>
  <si>
    <t>BTCUSDT</t>
  </si>
  <si>
    <t>7/11 1:16</t>
  </si>
  <si>
    <t>7/11 8:16</t>
  </si>
  <si>
    <t>7/11 5:17</t>
  </si>
  <si>
    <t>7/11 8:33</t>
  </si>
  <si>
    <t>7/11 9:58</t>
  </si>
  <si>
    <t>7/11 10:9</t>
  </si>
  <si>
    <t>7/11 8:22</t>
  </si>
  <si>
    <t>7/11 8:9</t>
  </si>
  <si>
    <t>BNBUSDT</t>
  </si>
  <si>
    <t>7/11 2:6</t>
  </si>
  <si>
    <t>7/11 8:21</t>
  </si>
  <si>
    <t>7/11 8:25</t>
  </si>
  <si>
    <t>7/11 8:34</t>
  </si>
  <si>
    <t>7/11 8:5</t>
  </si>
  <si>
    <t>7/11 8:15</t>
  </si>
  <si>
    <t>7/11 11:28</t>
  </si>
  <si>
    <t>7/11 2:13</t>
  </si>
  <si>
    <t>7/11 8:17</t>
  </si>
  <si>
    <t>7/11 13:53</t>
  </si>
  <si>
    <t>7/11 8:13</t>
  </si>
  <si>
    <t>7/11 13:24</t>
  </si>
  <si>
    <t>7/11 14:9</t>
  </si>
  <si>
    <t>7/11 13:49</t>
  </si>
  <si>
    <t>7/11 9:40</t>
  </si>
  <si>
    <t>7/11 8:18</t>
  </si>
  <si>
    <t>AVAXUSDT</t>
  </si>
  <si>
    <t>7/11 14:20</t>
  </si>
  <si>
    <t>7/11 13:12</t>
  </si>
  <si>
    <t>7/11 8:12</t>
  </si>
  <si>
    <t>7/11 11:35</t>
  </si>
  <si>
    <t>7/11 13:15</t>
  </si>
  <si>
    <t>7/11 14:26</t>
  </si>
  <si>
    <t>7/11 13:41</t>
  </si>
  <si>
    <t>7/11 12:53</t>
  </si>
  <si>
    <t>7/11 13:16</t>
  </si>
  <si>
    <t>7/11 13:46</t>
  </si>
  <si>
    <t>7/11 14:27</t>
  </si>
  <si>
    <t>7/11 14:42</t>
  </si>
  <si>
    <t>7/11 14:45</t>
  </si>
  <si>
    <t>7/11 13:47</t>
  </si>
  <si>
    <t>7/11 14:48</t>
  </si>
  <si>
    <t>7/11 14:43</t>
  </si>
  <si>
    <t>7/11 14:40</t>
  </si>
  <si>
    <t>7/11 14:38</t>
  </si>
  <si>
    <t>7/11 14:46</t>
  </si>
  <si>
    <t>7/11 14:54</t>
  </si>
  <si>
    <t>7/11 15:2</t>
  </si>
  <si>
    <t>7/11 15:1</t>
  </si>
  <si>
    <t>7/11 14:44</t>
  </si>
  <si>
    <t>7/11 15:3</t>
  </si>
  <si>
    <t>7/11 10:39</t>
  </si>
  <si>
    <t>7/11 15:7</t>
  </si>
  <si>
    <t>7/11 14:56</t>
  </si>
  <si>
    <t>7/11 14:52</t>
  </si>
  <si>
    <t>7/11 14:39</t>
  </si>
  <si>
    <t>7/11 14:11</t>
  </si>
  <si>
    <t>7/11 15:16</t>
  </si>
  <si>
    <t>7/11 15:18</t>
  </si>
  <si>
    <t>7/11 15:29</t>
  </si>
  <si>
    <t>7/11 15:6</t>
  </si>
  <si>
    <t>7/11 15:10</t>
  </si>
  <si>
    <t>7/11 15:46</t>
  </si>
  <si>
    <t>7/11 12:10</t>
  </si>
  <si>
    <t>7/11 15:26</t>
  </si>
  <si>
    <t>7/11 16:12</t>
  </si>
  <si>
    <t>7/11 16:3</t>
  </si>
  <si>
    <t>7/11 15:8</t>
  </si>
  <si>
    <t>7/11 15:20</t>
  </si>
  <si>
    <t>7/11 15:9</t>
  </si>
  <si>
    <t>7/11 16:18</t>
  </si>
  <si>
    <t>7/11 20:42</t>
  </si>
  <si>
    <t>7/11 20:47</t>
  </si>
  <si>
    <t>7/11 21:13</t>
  </si>
  <si>
    <t>7/11 20:38</t>
  </si>
  <si>
    <t>7/11 20:25</t>
  </si>
  <si>
    <t>7/11 20:48</t>
  </si>
  <si>
    <t>7/11 20:39</t>
  </si>
  <si>
    <t>7/11 21:0</t>
  </si>
  <si>
    <t>7/11 21:18</t>
  </si>
  <si>
    <t>7/11 20:45</t>
  </si>
  <si>
    <t>7/11 20:37</t>
  </si>
  <si>
    <t>7/11 20:41</t>
  </si>
  <si>
    <t>7/11 21:21</t>
  </si>
  <si>
    <t>7/11 21:55</t>
  </si>
  <si>
    <t>7/11 21:25</t>
  </si>
  <si>
    <t>7/11 20:50</t>
  </si>
  <si>
    <t>7/11 23:3</t>
  </si>
  <si>
    <t>7/12 0:32</t>
  </si>
  <si>
    <t>7/12 1:6</t>
  </si>
  <si>
    <t>7/12 2:47</t>
  </si>
  <si>
    <t>7/12 2:43</t>
  </si>
  <si>
    <t>7/12 2:51</t>
  </si>
  <si>
    <t>7/12 2:32</t>
  </si>
  <si>
    <t>7/12 2:45</t>
  </si>
  <si>
    <t>7/12 2:28</t>
  </si>
  <si>
    <t>7/12 2:31</t>
  </si>
  <si>
    <t>7/12 2:38</t>
  </si>
  <si>
    <t>7/12 2:29</t>
  </si>
  <si>
    <t>7/12 3:52</t>
  </si>
  <si>
    <t>7/12 3:58</t>
  </si>
  <si>
    <t>7/12 3:59</t>
  </si>
  <si>
    <t>7/12 4:27</t>
  </si>
  <si>
    <t>7/12 3:54</t>
  </si>
  <si>
    <t>7/12 4:5</t>
  </si>
  <si>
    <t>7/12 4:41</t>
  </si>
  <si>
    <t>7/12 6:4</t>
  </si>
  <si>
    <t>7/12 6:7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</si>
</sst>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2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</v>
      </c>
      <c r="B2" s="0" t="s">
        <v>9</v>
      </c>
      <c r="C2" s="0">
        <v>10</v>
      </c>
      <c r="D2" s="0" t="s">
        <v>10</v>
      </c>
      <c r="E2" s="0" t="s">
        <v>11</v>
      </c>
      <c r="F2" s="0" t="s">
        <v>12</v>
      </c>
      <c r="G2" s="0">
        <v>27.26589423</v>
      </c>
      <c r="H2" s="0">
        <v>0.09041591320072333</v>
      </c>
      <c r="I2" s="0">
        <v>1.8083182640144666</v>
      </c>
    </row>
    <row r="5">
      <c r="L5" s="0" t="s">
        <v>13</v>
      </c>
      <c r="M5" s="0">
        <f>ROUND(SUM(I:I), 3)</f>
      </c>
    </row>
    <row r="6">
      <c r="L6" s="0" t="s">
        <v>14</v>
      </c>
      <c r="M6" s="0">
        <f>COUNTA(A:A) - 1</f>
      </c>
    </row>
    <row r="7">
      <c r="L7" s="0" t="s">
        <v>15</v>
      </c>
      <c r="M7" s="0">
        <f>TEXT(INT(AVERAGE(F:F)) &amp; ":" &amp; TEXT(MOD(AVERAGE(F:F) * 60, 60), "00"), "0#:##")</f>
      </c>
    </row>
    <row r="8">
      <c r="L8" s="0" t="s">
        <v>16</v>
      </c>
      <c r="M8" s="0">
        <f>ROUND(AVERAGEIF(D:D,"Long",I:I), 3)</f>
      </c>
    </row>
    <row r="9">
      <c r="L9" s="0" t="s">
        <v>17</v>
      </c>
      <c r="M9" s="0">
        <f>ROUND(AVERAGEIF(D:D,"Short",I:I), 3)</f>
      </c>
    </row>
    <row r="10">
      <c r="L10" s="0" t="s">
        <v>18</v>
      </c>
      <c r="M10" s="0">
        <f>ROUND(AVERAGEIF(E:E,"MAC-D",I:I), 3)</f>
      </c>
    </row>
    <row r="11">
      <c r="L11" s="0" t="s">
        <v>19</v>
      </c>
      <c r="M11" s="0">
        <f>ROUND(AVERAGEIF(E:E,"SMAExpansion",I:I), 3)</f>
      </c>
    </row>
    <row r="12">
      <c r="L12" s="0" t="s">
        <v>20</v>
      </c>
      <c r="M12" s="0">
        <f>ROUND(AVERAGEIFS(I:I, D:D, "Short", E:E, "SMAExpansion"), 3)</f>
      </c>
    </row>
    <row r="13">
      <c r="L13" s="0" t="s">
        <v>21</v>
      </c>
      <c r="M13" s="0">
        <f>ROUND(AVERAGEIFS(I:I, D:D, "Long", E:E, "SMAExpansion"), 3)</f>
      </c>
    </row>
    <row r="14">
      <c r="L14" s="0" t="s">
        <v>22</v>
      </c>
      <c r="M14" s="0">
        <f>ROUND(AVERAGEIFS(I:I, D:D, "Long", E:E, "MAC-D"), 3)</f>
      </c>
    </row>
    <row r="15">
      <c r="L15" s="0" t="s">
        <v>23</v>
      </c>
      <c r="M15" s="0">
        <f>ROUND(AVERAGEIFS(I:I, D:D, "Short", E:E, "MAC-D"), 3)</f>
      </c>
    </row>
    <row r="16">
      <c r="L16" s="0" t="s">
        <v>24</v>
      </c>
      <c r="M16" s="0">
        <f>ROUND(COUNTIF(I:I, "&gt;0") / COUNT(I:I), 3)</f>
      </c>
    </row>
    <row r="17">
      <c r="L17" s="0" t="s">
        <v>25</v>
      </c>
      <c r="M17" s="0">
        <f>ROUND(AVERAGE(I:I) / STDEV(I:I), 3)</f>
      </c>
    </row>
    <row r="18">
      <c r="L18" s="0" t="s">
        <v>26</v>
      </c>
      <c r="M18" s="0">
        <f>ROUND(SUMIF(I:I, "&gt;0") / ABS(SUMIF(I:I, "&lt;0")), 3)</f>
      </c>
    </row>
    <row r="20">
      <c r="L20" s="0" t="s">
        <v>27</v>
      </c>
      <c r="M20" s="0">
        <f>COUNTIF(D:D, "Long")</f>
      </c>
    </row>
    <row r="21">
      <c r="L21" s="0" t="s">
        <v>28</v>
      </c>
      <c r="M21" s="0">
        <f>COUNTIF(D:D, "Short")</f>
      </c>
    </row>
    <row r="22">
      <c r="L22" s="0" t="s">
        <v>29</v>
      </c>
      <c r="M22" s="0">
        <f>ROUND(MAX(I:I), 3)</f>
      </c>
    </row>
    <row r="23">
      <c r="L23" s="0" t="s">
        <v>30</v>
      </c>
      <c r="M23" s="0">
        <f>ROUND(MIN(I:I), 3)</f>
      </c>
    </row>
    <row r="24">
      <c r="A24" s="0">
        <v>1</v>
      </c>
      <c r="B24" s="0" t="s">
        <v>31</v>
      </c>
      <c r="C24" s="0">
        <v>10</v>
      </c>
      <c r="D24" s="0" t="s">
        <v>10</v>
      </c>
      <c r="E24" s="0" t="s">
        <v>11</v>
      </c>
      <c r="F24" s="0" t="s">
        <v>32</v>
      </c>
      <c r="G24" s="0">
        <v>40.27740912833333</v>
      </c>
      <c r="H24" s="0">
        <v>0.07962085308056872</v>
      </c>
      <c r="I24" s="0">
        <v>1.5924170616113744</v>
      </c>
    </row>
    <row r="25">
      <c r="A25" s="0">
        <v>2</v>
      </c>
      <c r="B25" s="0" t="s">
        <v>33</v>
      </c>
      <c r="C25" s="0">
        <v>10</v>
      </c>
      <c r="D25" s="0" t="s">
        <v>10</v>
      </c>
      <c r="E25" s="0" t="s">
        <v>11</v>
      </c>
      <c r="F25" s="0" t="s">
        <v>34</v>
      </c>
      <c r="G25" s="0">
        <v>36.714154631666666</v>
      </c>
      <c r="H25" s="0">
        <v>0.08166439821116081</v>
      </c>
      <c r="I25" s="0">
        <v>1.633287964223216</v>
      </c>
    </row>
    <row r="26">
      <c r="A26" s="0">
        <v>4</v>
      </c>
      <c r="B26" s="0" t="s">
        <v>35</v>
      </c>
      <c r="C26" s="0">
        <v>10</v>
      </c>
      <c r="D26" s="0" t="s">
        <v>10</v>
      </c>
      <c r="E26" s="0" t="s">
        <v>11</v>
      </c>
      <c r="F26" s="0" t="s">
        <v>36</v>
      </c>
      <c r="G26" s="0">
        <v>35.539073205</v>
      </c>
      <c r="H26" s="0">
        <v>0.09950248756218906</v>
      </c>
      <c r="I26" s="0">
        <v>1.9900497512437814</v>
      </c>
    </row>
    <row r="27">
      <c r="A27" s="0">
        <v>5</v>
      </c>
      <c r="B27" s="0" t="s">
        <v>37</v>
      </c>
      <c r="C27" s="0">
        <v>10</v>
      </c>
      <c r="D27" s="0" t="s">
        <v>10</v>
      </c>
      <c r="E27" s="0" t="s">
        <v>11</v>
      </c>
      <c r="F27" s="0" t="s">
        <v>36</v>
      </c>
      <c r="G27" s="0">
        <v>35.54292077833333</v>
      </c>
      <c r="H27" s="0">
        <v>0.07593334739506433</v>
      </c>
      <c r="I27" s="0">
        <v>1.5186669479012866</v>
      </c>
    </row>
    <row r="28">
      <c r="A28" s="0">
        <v>7</v>
      </c>
      <c r="B28" s="0" t="s">
        <v>38</v>
      </c>
      <c r="C28" s="0">
        <v>10</v>
      </c>
      <c r="D28" s="0" t="s">
        <v>10</v>
      </c>
      <c r="E28" s="0" t="s">
        <v>11</v>
      </c>
      <c r="F28" s="0" t="s">
        <v>39</v>
      </c>
      <c r="G28" s="0">
        <v>29.671388</v>
      </c>
      <c r="H28" s="0">
        <v>0.11466011466011466</v>
      </c>
      <c r="I28" s="0">
        <v>2.2932022932022935</v>
      </c>
    </row>
    <row r="29">
      <c r="A29" s="0">
        <v>12</v>
      </c>
      <c r="B29" s="0" t="s">
        <v>40</v>
      </c>
      <c r="C29" s="0">
        <v>10</v>
      </c>
      <c r="D29" s="0" t="s">
        <v>10</v>
      </c>
      <c r="E29" s="0" t="s">
        <v>11</v>
      </c>
      <c r="F29" s="0" t="s">
        <v>41</v>
      </c>
      <c r="G29" s="0">
        <v>22.521770736666667</v>
      </c>
      <c r="H29" s="0">
        <v>0.08061318884630633</v>
      </c>
      <c r="I29" s="0">
        <v>1.6122637769261265</v>
      </c>
    </row>
    <row r="30">
      <c r="A30" s="0">
        <v>13</v>
      </c>
      <c r="B30" s="0" t="s">
        <v>42</v>
      </c>
      <c r="C30" s="0">
        <v>10</v>
      </c>
      <c r="D30" s="0" t="s">
        <v>10</v>
      </c>
      <c r="E30" s="0" t="s">
        <v>11</v>
      </c>
      <c r="F30" s="0" t="s">
        <v>43</v>
      </c>
      <c r="G30" s="0">
        <v>7.143786641666667</v>
      </c>
      <c r="H30" s="0">
        <v>0.09416195856873823</v>
      </c>
      <c r="I30" s="0">
        <v>1.8832391713747647</v>
      </c>
    </row>
    <row r="31">
      <c r="A31" s="0">
        <v>8</v>
      </c>
      <c r="B31" s="0" t="s">
        <v>44</v>
      </c>
      <c r="C31" s="0">
        <v>10</v>
      </c>
      <c r="D31" s="0" t="s">
        <v>10</v>
      </c>
      <c r="E31" s="0" t="s">
        <v>11</v>
      </c>
      <c r="F31" s="0" t="s">
        <v>39</v>
      </c>
      <c r="G31" s="0">
        <v>42.67737257666667</v>
      </c>
      <c r="H31" s="0">
        <v>0.07807535179300952</v>
      </c>
      <c r="I31" s="0">
        <v>1.5615070358601906</v>
      </c>
    </row>
    <row r="32">
      <c r="A32" s="0">
        <v>11</v>
      </c>
      <c r="B32" s="0" t="s">
        <v>45</v>
      </c>
      <c r="C32" s="0">
        <v>10</v>
      </c>
      <c r="D32" s="0" t="s">
        <v>10</v>
      </c>
      <c r="E32" s="0" t="s">
        <v>11</v>
      </c>
      <c r="F32" s="0" t="s">
        <v>46</v>
      </c>
      <c r="G32" s="0">
        <v>42.6643386</v>
      </c>
      <c r="H32" s="0">
        <v>0.08955223880597016</v>
      </c>
      <c r="I32" s="0">
        <v>1.791044776119403</v>
      </c>
    </row>
    <row r="33">
      <c r="A33" s="0">
        <v>6</v>
      </c>
      <c r="B33" s="0" t="s">
        <v>47</v>
      </c>
      <c r="C33" s="0">
        <v>10</v>
      </c>
      <c r="D33" s="0" t="s">
        <v>10</v>
      </c>
      <c r="E33" s="0" t="s">
        <v>11</v>
      </c>
      <c r="F33" s="0" t="s">
        <v>39</v>
      </c>
      <c r="G33" s="0">
        <v>56.934811555</v>
      </c>
      <c r="H33" s="0">
        <v>0.07739193326897281</v>
      </c>
      <c r="I33" s="0">
        <v>1.5478386653794562</v>
      </c>
    </row>
    <row r="34">
      <c r="A34" s="0">
        <v>3</v>
      </c>
      <c r="B34" s="0" t="s">
        <v>48</v>
      </c>
      <c r="C34" s="0">
        <v>10</v>
      </c>
      <c r="D34" s="0" t="s">
        <v>10</v>
      </c>
      <c r="E34" s="0" t="s">
        <v>11</v>
      </c>
      <c r="F34" s="0" t="s">
        <v>34</v>
      </c>
      <c r="G34" s="0">
        <v>66.362084305</v>
      </c>
      <c r="H34" s="0">
        <v>0.08571428571428572</v>
      </c>
      <c r="I34" s="0">
        <v>1.7142857142857144</v>
      </c>
    </row>
    <row r="35">
      <c r="A35" s="0">
        <v>9</v>
      </c>
      <c r="B35" s="0" t="s">
        <v>49</v>
      </c>
      <c r="C35" s="0">
        <v>10</v>
      </c>
      <c r="D35" s="0" t="s">
        <v>10</v>
      </c>
      <c r="E35" s="0" t="s">
        <v>11</v>
      </c>
      <c r="F35" s="0" t="s">
        <v>12</v>
      </c>
      <c r="G35" s="0">
        <v>65.25415255333333</v>
      </c>
      <c r="H35" s="0">
        <v>0.07936507936507937</v>
      </c>
      <c r="I35" s="0">
        <v>1.5873015873015874</v>
      </c>
    </row>
    <row r="36">
      <c r="A36" s="0">
        <v>17</v>
      </c>
      <c r="B36" s="0" t="s">
        <v>50</v>
      </c>
      <c r="C36" s="0">
        <v>10</v>
      </c>
      <c r="D36" s="0" t="s">
        <v>10</v>
      </c>
      <c r="E36" s="0" t="s">
        <v>11</v>
      </c>
      <c r="F36" s="0" t="s">
        <v>51</v>
      </c>
      <c r="G36" s="0">
        <v>46.23505230166667</v>
      </c>
      <c r="H36" s="0">
        <v>0.0904373610081542</v>
      </c>
      <c r="I36" s="0">
        <v>1.8087472201630839</v>
      </c>
    </row>
    <row r="37">
      <c r="A37" s="0">
        <v>22</v>
      </c>
      <c r="B37" s="0" t="s">
        <v>50</v>
      </c>
      <c r="C37" s="0">
        <v>10</v>
      </c>
      <c r="D37" s="0" t="s">
        <v>10</v>
      </c>
      <c r="E37" s="0" t="s">
        <v>11</v>
      </c>
      <c r="F37" s="0" t="s">
        <v>52</v>
      </c>
      <c r="G37" s="0">
        <v>17.890840543333333</v>
      </c>
      <c r="H37" s="0">
        <v>0.09028687927770497</v>
      </c>
      <c r="I37" s="0">
        <v>1.8057375855540994</v>
      </c>
    </row>
    <row r="38">
      <c r="A38" s="0">
        <v>16</v>
      </c>
      <c r="B38" s="0" t="s">
        <v>53</v>
      </c>
      <c r="C38" s="0">
        <v>10</v>
      </c>
      <c r="D38" s="0" t="s">
        <v>10</v>
      </c>
      <c r="E38" s="0" t="s">
        <v>11</v>
      </c>
      <c r="F38" s="0" t="s">
        <v>54</v>
      </c>
      <c r="G38" s="0">
        <v>206.57192869</v>
      </c>
      <c r="H38" s="0">
        <v>0.07776261937244203</v>
      </c>
      <c r="I38" s="0">
        <v>1.5552523874488404</v>
      </c>
    </row>
    <row r="39">
      <c r="A39" s="0">
        <v>15</v>
      </c>
      <c r="B39" s="0" t="s">
        <v>40</v>
      </c>
      <c r="C39" s="0">
        <v>10</v>
      </c>
      <c r="D39" s="0" t="s">
        <v>10</v>
      </c>
      <c r="E39" s="0" t="s">
        <v>11</v>
      </c>
      <c r="F39" s="0" t="s">
        <v>55</v>
      </c>
      <c r="G39" s="0">
        <v>211.33287790166668</v>
      </c>
      <c r="H39" s="0">
        <v>0.07994670219853432</v>
      </c>
      <c r="I39" s="0">
        <v>1.5989340439706863</v>
      </c>
    </row>
    <row r="40">
      <c r="A40" s="0">
        <v>18</v>
      </c>
      <c r="B40" s="0" t="s">
        <v>56</v>
      </c>
      <c r="C40" s="0">
        <v>10</v>
      </c>
      <c r="D40" s="0" t="s">
        <v>10</v>
      </c>
      <c r="E40" s="0" t="s">
        <v>11</v>
      </c>
      <c r="F40" s="0" t="s">
        <v>57</v>
      </c>
      <c r="G40" s="0">
        <v>175.71626397833333</v>
      </c>
      <c r="H40" s="0">
        <v>0.07764249161814012</v>
      </c>
      <c r="I40" s="0">
        <v>1.5528498323628022</v>
      </c>
    </row>
    <row r="41">
      <c r="A41" s="0">
        <v>23</v>
      </c>
      <c r="B41" s="0" t="s">
        <v>48</v>
      </c>
      <c r="C41" s="0">
        <v>10</v>
      </c>
      <c r="D41" s="0" t="s">
        <v>10</v>
      </c>
      <c r="E41" s="0" t="s">
        <v>11</v>
      </c>
      <c r="F41" s="0" t="s">
        <v>58</v>
      </c>
      <c r="G41" s="0">
        <v>67.94971198333333</v>
      </c>
      <c r="H41" s="0">
        <v>0.0860832137733142</v>
      </c>
      <c r="I41" s="0">
        <v>1.721664275466284</v>
      </c>
    </row>
    <row r="42">
      <c r="A42" s="0">
        <v>24</v>
      </c>
      <c r="B42" s="0" t="s">
        <v>59</v>
      </c>
      <c r="C42" s="0">
        <v>10</v>
      </c>
      <c r="D42" s="0" t="s">
        <v>10</v>
      </c>
      <c r="E42" s="0" t="s">
        <v>11</v>
      </c>
      <c r="F42" s="0" t="s">
        <v>60</v>
      </c>
      <c r="G42" s="0">
        <v>14.32218189</v>
      </c>
      <c r="H42" s="0">
        <v>0.08777239709443099</v>
      </c>
      <c r="I42" s="0">
        <v>1.75544794188862</v>
      </c>
    </row>
    <row r="43">
      <c r="A43" s="0">
        <v>40</v>
      </c>
      <c r="B43" s="0" t="s">
        <v>59</v>
      </c>
      <c r="C43" s="0">
        <v>10</v>
      </c>
      <c r="D43" s="0" t="s">
        <v>10</v>
      </c>
      <c r="E43" s="0" t="s">
        <v>11</v>
      </c>
      <c r="F43" s="0" t="s">
        <v>61</v>
      </c>
      <c r="G43" s="0">
        <v>3.5841103833333334</v>
      </c>
      <c r="H43" s="0">
        <v>0.07509762691498949</v>
      </c>
      <c r="I43" s="0">
        <v>1.5019525382997898</v>
      </c>
    </row>
    <row r="44">
      <c r="A44" s="0">
        <v>29</v>
      </c>
      <c r="B44" s="0" t="s">
        <v>62</v>
      </c>
      <c r="C44" s="0">
        <v>10</v>
      </c>
      <c r="D44" s="0" t="s">
        <v>10</v>
      </c>
      <c r="E44" s="0" t="s">
        <v>11</v>
      </c>
      <c r="F44" s="0" t="s">
        <v>63</v>
      </c>
      <c r="G44" s="0">
        <v>29.745202091666666</v>
      </c>
      <c r="H44" s="0">
        <v>0.0760043431053203</v>
      </c>
      <c r="I44" s="0">
        <v>1.520086862106406</v>
      </c>
    </row>
    <row r="45">
      <c r="A45" s="0">
        <v>33</v>
      </c>
      <c r="B45" s="0" t="s">
        <v>38</v>
      </c>
      <c r="C45" s="0">
        <v>10</v>
      </c>
      <c r="D45" s="0" t="s">
        <v>10</v>
      </c>
      <c r="E45" s="0" t="s">
        <v>11</v>
      </c>
      <c r="F45" s="0" t="s">
        <v>64</v>
      </c>
      <c r="G45" s="0">
        <v>28.548744145</v>
      </c>
      <c r="H45" s="0">
        <v>0.07550335570469799</v>
      </c>
      <c r="I45" s="0">
        <v>1.5100671140939599</v>
      </c>
    </row>
    <row r="46">
      <c r="A46" s="0">
        <v>25</v>
      </c>
      <c r="B46" s="0" t="s">
        <v>42</v>
      </c>
      <c r="C46" s="0">
        <v>10</v>
      </c>
      <c r="D46" s="0" t="s">
        <v>10</v>
      </c>
      <c r="E46" s="0" t="s">
        <v>11</v>
      </c>
      <c r="F46" s="0" t="s">
        <v>65</v>
      </c>
      <c r="G46" s="0">
        <v>92.944487475</v>
      </c>
      <c r="H46" s="0">
        <v>0.07805182641273806</v>
      </c>
      <c r="I46" s="0">
        <v>1.5610365282547611</v>
      </c>
    </row>
    <row r="47">
      <c r="A47" s="0">
        <v>27</v>
      </c>
      <c r="B47" s="0" t="s">
        <v>45</v>
      </c>
      <c r="C47" s="0">
        <v>10</v>
      </c>
      <c r="D47" s="0" t="s">
        <v>10</v>
      </c>
      <c r="E47" s="0" t="s">
        <v>11</v>
      </c>
      <c r="F47" s="0" t="s">
        <v>66</v>
      </c>
      <c r="G47" s="0">
        <v>58.35197411</v>
      </c>
      <c r="H47" s="0">
        <v>0.0753012048192771</v>
      </c>
      <c r="I47" s="0">
        <v>1.5060240963855422</v>
      </c>
    </row>
    <row r="48">
      <c r="A48" s="0">
        <v>42</v>
      </c>
      <c r="B48" s="0" t="s">
        <v>50</v>
      </c>
      <c r="C48" s="0">
        <v>10</v>
      </c>
      <c r="D48" s="0" t="s">
        <v>10</v>
      </c>
      <c r="E48" s="0" t="s">
        <v>11</v>
      </c>
      <c r="F48" s="0" t="s">
        <v>67</v>
      </c>
      <c r="G48" s="0">
        <v>28.597002071666665</v>
      </c>
      <c r="H48" s="0">
        <v>-0.2059035277177826</v>
      </c>
      <c r="I48" s="0">
        <v>-4.1180705543556515</v>
      </c>
    </row>
    <row r="49">
      <c r="A49" s="0">
        <v>43</v>
      </c>
      <c r="B49" s="0" t="s">
        <v>59</v>
      </c>
      <c r="C49" s="0">
        <v>10</v>
      </c>
      <c r="D49" s="0" t="s">
        <v>10</v>
      </c>
      <c r="E49" s="0" t="s">
        <v>11</v>
      </c>
      <c r="F49" s="0" t="s">
        <v>68</v>
      </c>
      <c r="G49" s="0">
        <v>22.616014855</v>
      </c>
      <c r="H49" s="0">
        <v>0.0783368484483278</v>
      </c>
      <c r="I49" s="0">
        <v>1.5667369689665562</v>
      </c>
    </row>
    <row r="50">
      <c r="A50" s="0">
        <v>28</v>
      </c>
      <c r="B50" s="0" t="s">
        <v>9</v>
      </c>
      <c r="C50" s="0">
        <v>10</v>
      </c>
      <c r="D50" s="0" t="s">
        <v>10</v>
      </c>
      <c r="E50" s="0" t="s">
        <v>11</v>
      </c>
      <c r="F50" s="0" t="s">
        <v>69</v>
      </c>
      <c r="G50" s="0">
        <v>89.35015518</v>
      </c>
      <c r="H50" s="0">
        <v>0.08531383302864108</v>
      </c>
      <c r="I50" s="0">
        <v>1.7062766605728217</v>
      </c>
    </row>
    <row r="51">
      <c r="A51" s="0">
        <v>35</v>
      </c>
      <c r="B51" s="0" t="s">
        <v>44</v>
      </c>
      <c r="C51" s="0">
        <v>10</v>
      </c>
      <c r="D51" s="0" t="s">
        <v>10</v>
      </c>
      <c r="E51" s="0" t="s">
        <v>11</v>
      </c>
      <c r="F51" s="0" t="s">
        <v>70</v>
      </c>
      <c r="G51" s="0">
        <v>71.526125295</v>
      </c>
      <c r="H51" s="0">
        <v>0.0787255719181254</v>
      </c>
      <c r="I51" s="0">
        <v>1.5745114383625083</v>
      </c>
    </row>
    <row r="52">
      <c r="A52" s="0">
        <v>44</v>
      </c>
      <c r="B52" s="0" t="s">
        <v>50</v>
      </c>
      <c r="C52" s="0">
        <v>10</v>
      </c>
      <c r="D52" s="0" t="s">
        <v>10</v>
      </c>
      <c r="E52" s="0" t="s">
        <v>11</v>
      </c>
      <c r="F52" s="0" t="s">
        <v>71</v>
      </c>
      <c r="G52" s="0">
        <v>9.531949685</v>
      </c>
      <c r="H52" s="0">
        <v>0.08020261713803292</v>
      </c>
      <c r="I52" s="0">
        <v>1.6040523427606586</v>
      </c>
    </row>
    <row r="53">
      <c r="A53" s="0">
        <v>31</v>
      </c>
      <c r="B53" s="0" t="s">
        <v>53</v>
      </c>
      <c r="C53" s="0">
        <v>10</v>
      </c>
      <c r="D53" s="0" t="s">
        <v>10</v>
      </c>
      <c r="E53" s="0" t="s">
        <v>11</v>
      </c>
      <c r="F53" s="0" t="s">
        <v>72</v>
      </c>
      <c r="G53" s="0">
        <v>108.38028433</v>
      </c>
      <c r="H53" s="0">
        <v>-0.16137781394087336</v>
      </c>
      <c r="I53" s="0">
        <v>-3.2275562788174668</v>
      </c>
    </row>
    <row r="54">
      <c r="A54" s="0">
        <v>19</v>
      </c>
      <c r="B54" s="0" t="s">
        <v>73</v>
      </c>
      <c r="C54" s="0">
        <v>10</v>
      </c>
      <c r="D54" s="0" t="s">
        <v>10</v>
      </c>
      <c r="E54" s="0" t="s">
        <v>11</v>
      </c>
      <c r="F54" s="0" t="s">
        <v>74</v>
      </c>
      <c r="G54" s="0">
        <v>455.9952854316667</v>
      </c>
      <c r="H54" s="0">
        <v>-0.15193370165745856</v>
      </c>
      <c r="I54" s="0">
        <v>-3.0386740331491713</v>
      </c>
    </row>
    <row r="55">
      <c r="A55" s="0">
        <v>14</v>
      </c>
      <c r="B55" s="0" t="s">
        <v>75</v>
      </c>
      <c r="C55" s="0">
        <v>10</v>
      </c>
      <c r="D55" s="0" t="s">
        <v>10</v>
      </c>
      <c r="E55" s="0" t="s">
        <v>11</v>
      </c>
      <c r="F55" s="0" t="s">
        <v>76</v>
      </c>
      <c r="G55" s="0">
        <v>542.70048047</v>
      </c>
      <c r="H55" s="0">
        <v>-0.17761989342806395</v>
      </c>
      <c r="I55" s="0">
        <v>-3.5523978685612794</v>
      </c>
    </row>
    <row r="56">
      <c r="A56" s="0">
        <v>39</v>
      </c>
      <c r="B56" s="0" t="s">
        <v>35</v>
      </c>
      <c r="C56" s="0">
        <v>10</v>
      </c>
      <c r="D56" s="0" t="s">
        <v>10</v>
      </c>
      <c r="E56" s="0" t="s">
        <v>11</v>
      </c>
      <c r="F56" s="0" t="s">
        <v>61</v>
      </c>
      <c r="G56" s="0">
        <v>94.32265904833334</v>
      </c>
      <c r="H56" s="0">
        <v>-0.15384615384615385</v>
      </c>
      <c r="I56" s="0">
        <v>-3.0769230769230766</v>
      </c>
    </row>
    <row r="57">
      <c r="A57" s="0">
        <v>21</v>
      </c>
      <c r="B57" s="0" t="s">
        <v>77</v>
      </c>
      <c r="C57" s="0">
        <v>10</v>
      </c>
      <c r="D57" s="0" t="s">
        <v>10</v>
      </c>
      <c r="E57" s="0" t="s">
        <v>11</v>
      </c>
      <c r="F57" s="0" t="s">
        <v>78</v>
      </c>
      <c r="G57" s="0">
        <v>372.50634997833333</v>
      </c>
      <c r="H57" s="0">
        <v>-0.15108749792462228</v>
      </c>
      <c r="I57" s="0">
        <v>-3.0217499584924457</v>
      </c>
    </row>
    <row r="58">
      <c r="A58" s="0">
        <v>47</v>
      </c>
      <c r="B58" s="0" t="s">
        <v>50</v>
      </c>
      <c r="C58" s="0">
        <v>10</v>
      </c>
      <c r="D58" s="0" t="s">
        <v>10</v>
      </c>
      <c r="E58" s="0" t="s">
        <v>11</v>
      </c>
      <c r="F58" s="0" t="s">
        <v>79</v>
      </c>
      <c r="G58" s="0">
        <v>26.943123708333335</v>
      </c>
      <c r="H58" s="0">
        <v>0.10192683607930746</v>
      </c>
      <c r="I58" s="0">
        <v>2.038536721586149</v>
      </c>
    </row>
    <row r="59">
      <c r="A59" s="0">
        <v>45</v>
      </c>
      <c r="B59" s="0" t="s">
        <v>53</v>
      </c>
      <c r="C59" s="0">
        <v>10</v>
      </c>
      <c r="D59" s="0" t="s">
        <v>10</v>
      </c>
      <c r="E59" s="0" t="s">
        <v>11</v>
      </c>
      <c r="F59" s="0" t="s">
        <v>80</v>
      </c>
      <c r="G59" s="0">
        <v>33.026195073333334</v>
      </c>
      <c r="H59" s="0">
        <v>0.09064249533457745</v>
      </c>
      <c r="I59" s="0">
        <v>1.8128499066915489</v>
      </c>
    </row>
    <row r="60">
      <c r="A60" s="0">
        <v>48</v>
      </c>
      <c r="B60" s="0" t="s">
        <v>9</v>
      </c>
      <c r="C60" s="0">
        <v>10</v>
      </c>
      <c r="D60" s="0" t="s">
        <v>10</v>
      </c>
      <c r="E60" s="0" t="s">
        <v>11</v>
      </c>
      <c r="F60" s="0" t="s">
        <v>81</v>
      </c>
      <c r="G60" s="0">
        <v>14.625463691666667</v>
      </c>
      <c r="H60" s="0">
        <v>0.09047044632086852</v>
      </c>
      <c r="I60" s="0">
        <v>1.8094089264173703</v>
      </c>
    </row>
    <row r="61">
      <c r="A61" s="0">
        <v>49</v>
      </c>
      <c r="B61" s="0" t="s">
        <v>50</v>
      </c>
      <c r="C61" s="0">
        <v>10</v>
      </c>
      <c r="D61" s="0" t="s">
        <v>10</v>
      </c>
      <c r="E61" s="0" t="s">
        <v>11</v>
      </c>
      <c r="F61" s="0" t="s">
        <v>82</v>
      </c>
      <c r="G61" s="0">
        <v>6.141642305</v>
      </c>
      <c r="H61" s="0">
        <v>0.12773204655123474</v>
      </c>
      <c r="I61" s="0">
        <v>2.5546409310246947</v>
      </c>
    </row>
    <row r="62">
      <c r="A62" s="0">
        <v>30</v>
      </c>
      <c r="B62" s="0" t="s">
        <v>37</v>
      </c>
      <c r="C62" s="0">
        <v>10</v>
      </c>
      <c r="D62" s="0" t="s">
        <v>10</v>
      </c>
      <c r="E62" s="0" t="s">
        <v>11</v>
      </c>
      <c r="F62" s="0" t="s">
        <v>83</v>
      </c>
      <c r="G62" s="0">
        <v>192.312234325</v>
      </c>
      <c r="H62" s="0">
        <v>0.08301404853128992</v>
      </c>
      <c r="I62" s="0">
        <v>1.6602809706257984</v>
      </c>
    </row>
    <row r="63">
      <c r="A63" s="0">
        <v>37</v>
      </c>
      <c r="B63" s="0" t="s">
        <v>84</v>
      </c>
      <c r="C63" s="0">
        <v>10</v>
      </c>
      <c r="D63" s="0" t="s">
        <v>10</v>
      </c>
      <c r="E63" s="0" t="s">
        <v>11</v>
      </c>
      <c r="F63" s="0" t="s">
        <v>85</v>
      </c>
      <c r="G63" s="0">
        <v>170.96942565</v>
      </c>
      <c r="H63" s="0">
        <v>0.08343634116192832</v>
      </c>
      <c r="I63" s="0">
        <v>1.6687268232385661</v>
      </c>
    </row>
    <row r="64">
      <c r="A64" s="0">
        <v>50</v>
      </c>
      <c r="B64" s="0" t="s">
        <v>35</v>
      </c>
      <c r="C64" s="0">
        <v>10</v>
      </c>
      <c r="D64" s="0" t="s">
        <v>10</v>
      </c>
      <c r="E64" s="0" t="s">
        <v>11</v>
      </c>
      <c r="F64" s="0" t="s">
        <v>86</v>
      </c>
      <c r="G64" s="0">
        <v>14.51058783</v>
      </c>
      <c r="H64" s="0">
        <v>0.07959479015918958</v>
      </c>
      <c r="I64" s="0">
        <v>1.5918958031837918</v>
      </c>
    </row>
    <row r="65">
      <c r="A65" s="0">
        <v>51</v>
      </c>
      <c r="B65" s="0" t="s">
        <v>53</v>
      </c>
      <c r="C65" s="0">
        <v>10</v>
      </c>
      <c r="D65" s="0" t="s">
        <v>10</v>
      </c>
      <c r="E65" s="0" t="s">
        <v>11</v>
      </c>
      <c r="F65" s="0" t="s">
        <v>87</v>
      </c>
      <c r="G65" s="0">
        <v>6.057674801666667</v>
      </c>
      <c r="H65" s="0">
        <v>0.08054772452678212</v>
      </c>
      <c r="I65" s="0">
        <v>1.6109544905356423</v>
      </c>
    </row>
    <row r="66">
      <c r="A66" s="0">
        <v>32</v>
      </c>
      <c r="B66" s="0" t="s">
        <v>47</v>
      </c>
      <c r="C66" s="0">
        <v>10</v>
      </c>
      <c r="D66" s="0" t="s">
        <v>10</v>
      </c>
      <c r="E66" s="0" t="s">
        <v>11</v>
      </c>
      <c r="F66" s="0" t="s">
        <v>88</v>
      </c>
      <c r="G66" s="0">
        <v>199.70404391166667</v>
      </c>
      <c r="H66" s="0">
        <v>0.08247283134160963</v>
      </c>
      <c r="I66" s="0">
        <v>1.6494566268321924</v>
      </c>
    </row>
    <row r="67">
      <c r="A67" s="0">
        <v>52</v>
      </c>
      <c r="B67" s="0" t="s">
        <v>77</v>
      </c>
      <c r="C67" s="0">
        <v>10</v>
      </c>
      <c r="D67" s="0" t="s">
        <v>10</v>
      </c>
      <c r="E67" s="0" t="s">
        <v>11</v>
      </c>
      <c r="F67" s="0" t="s">
        <v>89</v>
      </c>
      <c r="G67" s="0">
        <v>15.752290438333333</v>
      </c>
      <c r="H67" s="0">
        <v>0.08688524590163935</v>
      </c>
      <c r="I67" s="0">
        <v>1.737704918032787</v>
      </c>
    </row>
    <row r="68">
      <c r="A68" s="0">
        <v>46</v>
      </c>
      <c r="B68" s="0" t="s">
        <v>73</v>
      </c>
      <c r="C68" s="0">
        <v>10</v>
      </c>
      <c r="D68" s="0" t="s">
        <v>10</v>
      </c>
      <c r="E68" s="0" t="s">
        <v>11</v>
      </c>
      <c r="F68" s="0" t="s">
        <v>90</v>
      </c>
      <c r="G68" s="0">
        <v>93.66555257833333</v>
      </c>
      <c r="H68" s="0">
        <v>0.08165116806532093</v>
      </c>
      <c r="I68" s="0">
        <v>1.633023361306419</v>
      </c>
    </row>
    <row r="69">
      <c r="A69" s="0">
        <v>55</v>
      </c>
      <c r="B69" s="0" t="s">
        <v>42</v>
      </c>
      <c r="C69" s="0">
        <v>10</v>
      </c>
      <c r="D69" s="0" t="s">
        <v>10</v>
      </c>
      <c r="E69" s="0" t="s">
        <v>11</v>
      </c>
      <c r="F69" s="0" t="s">
        <v>91</v>
      </c>
      <c r="G69" s="0">
        <v>8.478925853333333</v>
      </c>
      <c r="H69" s="0">
        <v>0.11852776044915783</v>
      </c>
      <c r="I69" s="0">
        <v>2.3705552089831565</v>
      </c>
    </row>
    <row r="70">
      <c r="A70" s="0">
        <v>41</v>
      </c>
      <c r="B70" s="0" t="s">
        <v>92</v>
      </c>
      <c r="C70" s="0">
        <v>10</v>
      </c>
      <c r="D70" s="0" t="s">
        <v>10</v>
      </c>
      <c r="E70" s="0" t="s">
        <v>11</v>
      </c>
      <c r="F70" s="0" t="s">
        <v>93</v>
      </c>
      <c r="G70" s="0">
        <v>174.77478026666665</v>
      </c>
      <c r="H70" s="0">
        <v>0.10659978052986362</v>
      </c>
      <c r="I70" s="0">
        <v>2.1319956105972726</v>
      </c>
    </row>
    <row r="71">
      <c r="A71" s="0">
        <v>54</v>
      </c>
      <c r="B71" s="0" t="s">
        <v>35</v>
      </c>
      <c r="C71" s="0">
        <v>10</v>
      </c>
      <c r="D71" s="0" t="s">
        <v>10</v>
      </c>
      <c r="E71" s="0" t="s">
        <v>11</v>
      </c>
      <c r="F71" s="0" t="s">
        <v>94</v>
      </c>
      <c r="G71" s="0">
        <v>12.131121715</v>
      </c>
      <c r="H71" s="0">
        <v>0.09482129832239242</v>
      </c>
      <c r="I71" s="0">
        <v>1.8964259664478484</v>
      </c>
    </row>
    <row r="72">
      <c r="A72" s="0">
        <v>38</v>
      </c>
      <c r="B72" s="0" t="s">
        <v>33</v>
      </c>
      <c r="C72" s="0">
        <v>10</v>
      </c>
      <c r="D72" s="0" t="s">
        <v>10</v>
      </c>
      <c r="E72" s="0" t="s">
        <v>11</v>
      </c>
      <c r="F72" s="0" t="s">
        <v>85</v>
      </c>
      <c r="G72" s="0">
        <v>185.51918309</v>
      </c>
      <c r="H72" s="0">
        <v>0.1073589693538942</v>
      </c>
      <c r="I72" s="0">
        <v>2.1471793870778844</v>
      </c>
    </row>
    <row r="73">
      <c r="A73" s="0">
        <v>20</v>
      </c>
      <c r="B73" s="0" t="s">
        <v>49</v>
      </c>
      <c r="C73" s="0">
        <v>10</v>
      </c>
      <c r="D73" s="0" t="s">
        <v>10</v>
      </c>
      <c r="E73" s="0" t="s">
        <v>11</v>
      </c>
      <c r="F73" s="0" t="s">
        <v>95</v>
      </c>
      <c r="G73" s="0">
        <v>450.0051649083333</v>
      </c>
      <c r="H73" s="0">
        <v>0.08210645526613816</v>
      </c>
      <c r="I73" s="0">
        <v>1.6421291053227633</v>
      </c>
    </row>
    <row r="74">
      <c r="A74" s="0">
        <v>53</v>
      </c>
      <c r="B74" s="0" t="s">
        <v>48</v>
      </c>
      <c r="C74" s="0">
        <v>10</v>
      </c>
      <c r="D74" s="0" t="s">
        <v>10</v>
      </c>
      <c r="E74" s="0" t="s">
        <v>11</v>
      </c>
      <c r="F74" s="0" t="s">
        <v>94</v>
      </c>
      <c r="G74" s="0">
        <v>13.321146706666667</v>
      </c>
      <c r="H74" s="0">
        <v>0.08670520231213874</v>
      </c>
      <c r="I74" s="0">
        <v>1.7341040462427746</v>
      </c>
    </row>
    <row r="75">
      <c r="A75" s="0">
        <v>26</v>
      </c>
      <c r="B75" s="0" t="s">
        <v>96</v>
      </c>
      <c r="C75" s="0">
        <v>10</v>
      </c>
      <c r="D75" s="0" t="s">
        <v>10</v>
      </c>
      <c r="E75" s="0" t="s">
        <v>11</v>
      </c>
      <c r="F75" s="0" t="s">
        <v>97</v>
      </c>
      <c r="G75" s="0">
        <v>246.226478215</v>
      </c>
      <c r="H75" s="0">
        <v>0.08278045702281922</v>
      </c>
      <c r="I75" s="0">
        <v>1.6556091404563842</v>
      </c>
    </row>
    <row r="76">
      <c r="A76" s="0">
        <v>67</v>
      </c>
      <c r="B76" s="0" t="s">
        <v>56</v>
      </c>
      <c r="C76" s="0">
        <v>10</v>
      </c>
      <c r="D76" s="0" t="s">
        <v>10</v>
      </c>
      <c r="E76" s="0" t="s">
        <v>11</v>
      </c>
      <c r="F76" s="0" t="s">
        <v>98</v>
      </c>
      <c r="G76" s="0">
        <v>101.34506288166666</v>
      </c>
      <c r="H76" s="0">
        <v>-0.1761269509111518</v>
      </c>
      <c r="I76" s="0">
        <v>-3.522539018223036</v>
      </c>
    </row>
    <row r="77">
      <c r="A77" s="0">
        <v>56</v>
      </c>
      <c r="B77" s="0" t="s">
        <v>45</v>
      </c>
      <c r="C77" s="0">
        <v>10</v>
      </c>
      <c r="D77" s="0" t="s">
        <v>10</v>
      </c>
      <c r="E77" s="0" t="s">
        <v>11</v>
      </c>
      <c r="F77" s="0" t="s">
        <v>99</v>
      </c>
      <c r="G77" s="0">
        <v>290.75723571333333</v>
      </c>
      <c r="H77" s="0">
        <v>-0.1661631419939577</v>
      </c>
      <c r="I77" s="0">
        <v>-3.3232628398791544</v>
      </c>
    </row>
    <row r="78">
      <c r="A78" s="0">
        <v>76</v>
      </c>
      <c r="B78" s="0" t="s">
        <v>50</v>
      </c>
      <c r="C78" s="0">
        <v>10</v>
      </c>
      <c r="D78" s="0" t="s">
        <v>10</v>
      </c>
      <c r="E78" s="0" t="s">
        <v>11</v>
      </c>
      <c r="F78" s="0" t="s">
        <v>100</v>
      </c>
      <c r="G78" s="0">
        <v>106.06320548</v>
      </c>
      <c r="H78" s="0">
        <v>0.08103497298834235</v>
      </c>
      <c r="I78" s="0">
        <v>1.620699459766847</v>
      </c>
    </row>
    <row r="79">
      <c r="A79" s="0">
        <v>79</v>
      </c>
      <c r="B79" s="0" t="s">
        <v>56</v>
      </c>
      <c r="C79" s="0">
        <v>10</v>
      </c>
      <c r="D79" s="0" t="s">
        <v>10</v>
      </c>
      <c r="E79" s="0" t="s">
        <v>11</v>
      </c>
      <c r="F79" s="0" t="s">
        <v>101</v>
      </c>
      <c r="G79" s="0">
        <v>23.815063408333334</v>
      </c>
      <c r="H79" s="0">
        <v>0.0991841992271361</v>
      </c>
      <c r="I79" s="0">
        <v>1.9836839845427223</v>
      </c>
    </row>
    <row r="80">
      <c r="A80" s="0">
        <v>80</v>
      </c>
      <c r="B80" s="0" t="s">
        <v>42</v>
      </c>
      <c r="C80" s="0">
        <v>10</v>
      </c>
      <c r="D80" s="0" t="s">
        <v>10</v>
      </c>
      <c r="E80" s="0" t="s">
        <v>11</v>
      </c>
      <c r="F80" s="0" t="s">
        <v>102</v>
      </c>
      <c r="G80" s="0">
        <v>15.461192306666666</v>
      </c>
      <c r="H80" s="0">
        <v>0.08426966292134833</v>
      </c>
      <c r="I80" s="0">
        <v>1.6853932584269662</v>
      </c>
    </row>
    <row r="81">
      <c r="A81" s="0">
        <v>64</v>
      </c>
      <c r="B81" s="0" t="s">
        <v>62</v>
      </c>
      <c r="C81" s="0">
        <v>10</v>
      </c>
      <c r="D81" s="0" t="s">
        <v>10</v>
      </c>
      <c r="E81" s="0" t="s">
        <v>11</v>
      </c>
      <c r="F81" s="0" t="s">
        <v>98</v>
      </c>
      <c r="G81" s="0">
        <v>186.97065728166666</v>
      </c>
      <c r="H81" s="0">
        <v>-0.1516793066088841</v>
      </c>
      <c r="I81" s="0">
        <v>-3.0335861321776814</v>
      </c>
    </row>
    <row r="82">
      <c r="A82" s="0">
        <v>73</v>
      </c>
      <c r="B82" s="0" t="s">
        <v>35</v>
      </c>
      <c r="C82" s="0">
        <v>10</v>
      </c>
      <c r="D82" s="0" t="s">
        <v>10</v>
      </c>
      <c r="E82" s="0" t="s">
        <v>11</v>
      </c>
      <c r="F82" s="0" t="s">
        <v>103</v>
      </c>
      <c r="G82" s="0">
        <v>184.57794118</v>
      </c>
      <c r="H82" s="0">
        <v>-0.15350877192982457</v>
      </c>
      <c r="I82" s="0">
        <v>-3.070175438596491</v>
      </c>
    </row>
    <row r="83">
      <c r="A83" s="0">
        <v>58</v>
      </c>
      <c r="B83" s="0" t="s">
        <v>37</v>
      </c>
      <c r="C83" s="0">
        <v>10</v>
      </c>
      <c r="D83" s="0" t="s">
        <v>10</v>
      </c>
      <c r="E83" s="0" t="s">
        <v>11</v>
      </c>
      <c r="F83" s="0" t="s">
        <v>104</v>
      </c>
      <c r="G83" s="0">
        <v>198.88846758</v>
      </c>
      <c r="H83" s="0">
        <v>-0.16403919897741798</v>
      </c>
      <c r="I83" s="0">
        <v>-3.2807839795483598</v>
      </c>
    </row>
    <row r="84">
      <c r="A84" s="0">
        <v>34</v>
      </c>
      <c r="B84" s="0" t="s">
        <v>105</v>
      </c>
      <c r="C84" s="0">
        <v>10</v>
      </c>
      <c r="D84" s="0" t="s">
        <v>10</v>
      </c>
      <c r="E84" s="0" t="s">
        <v>11</v>
      </c>
      <c r="F84" s="0" t="s">
        <v>106</v>
      </c>
      <c r="G84" s="0">
        <v>596.292657085</v>
      </c>
      <c r="H84" s="0">
        <v>-0.15079213590379845</v>
      </c>
      <c r="I84" s="0">
        <v>-3.0158427180759686</v>
      </c>
    </row>
    <row r="85">
      <c r="A85" s="0">
        <v>71</v>
      </c>
      <c r="B85" s="0" t="s">
        <v>47</v>
      </c>
      <c r="C85" s="0">
        <v>10</v>
      </c>
      <c r="D85" s="0" t="s">
        <v>10</v>
      </c>
      <c r="E85" s="0" t="s">
        <v>11</v>
      </c>
      <c r="F85" s="0" t="s">
        <v>107</v>
      </c>
      <c r="G85" s="0">
        <v>222.649847925</v>
      </c>
      <c r="H85" s="0">
        <v>-0.1742156907018302</v>
      </c>
      <c r="I85" s="0">
        <v>-3.4843138140366046</v>
      </c>
    </row>
    <row r="86">
      <c r="A86" s="0">
        <v>75</v>
      </c>
      <c r="B86" s="0" t="s">
        <v>92</v>
      </c>
      <c r="C86" s="0">
        <v>10</v>
      </c>
      <c r="D86" s="0" t="s">
        <v>10</v>
      </c>
      <c r="E86" s="0" t="s">
        <v>11</v>
      </c>
      <c r="F86" s="0" t="s">
        <v>108</v>
      </c>
      <c r="G86" s="0">
        <v>217.86608147</v>
      </c>
      <c r="H86" s="0">
        <v>-0.15442798613299716</v>
      </c>
      <c r="I86" s="0">
        <v>-3.0885597226599435</v>
      </c>
    </row>
    <row r="87">
      <c r="A87" s="0">
        <v>77</v>
      </c>
      <c r="B87" s="0" t="s">
        <v>38</v>
      </c>
      <c r="C87" s="0">
        <v>10</v>
      </c>
      <c r="D87" s="0" t="s">
        <v>10</v>
      </c>
      <c r="E87" s="0" t="s">
        <v>11</v>
      </c>
      <c r="F87" s="0" t="s">
        <v>109</v>
      </c>
      <c r="G87" s="0">
        <v>267.84959539833335</v>
      </c>
      <c r="H87" s="0">
        <v>-0.16047297297297297</v>
      </c>
      <c r="I87" s="0">
        <v>-3.2094594594594597</v>
      </c>
    </row>
    <row r="88">
      <c r="A88" s="0">
        <v>74</v>
      </c>
      <c r="B88" s="0" t="s">
        <v>84</v>
      </c>
      <c r="C88" s="0">
        <v>10</v>
      </c>
      <c r="D88" s="0" t="s">
        <v>10</v>
      </c>
      <c r="E88" s="0" t="s">
        <v>11</v>
      </c>
      <c r="F88" s="0" t="s">
        <v>103</v>
      </c>
      <c r="G88" s="0">
        <v>291.693848025</v>
      </c>
      <c r="H88" s="0">
        <v>-0.15384615384615385</v>
      </c>
      <c r="I88" s="0">
        <v>-3.0769230769230766</v>
      </c>
    </row>
    <row r="89">
      <c r="A89" s="0">
        <v>57</v>
      </c>
      <c r="B89" s="0" t="s">
        <v>73</v>
      </c>
      <c r="C89" s="0">
        <v>10</v>
      </c>
      <c r="D89" s="0" t="s">
        <v>10</v>
      </c>
      <c r="E89" s="0" t="s">
        <v>11</v>
      </c>
      <c r="F89" s="0" t="s">
        <v>110</v>
      </c>
      <c r="G89" s="0">
        <v>315.5066079783333</v>
      </c>
      <c r="H89" s="0">
        <v>-0.17619155184097585</v>
      </c>
      <c r="I89" s="0">
        <v>-3.5238310368195167</v>
      </c>
    </row>
    <row r="90">
      <c r="A90" s="0">
        <v>63</v>
      </c>
      <c r="B90" s="0" t="s">
        <v>9</v>
      </c>
      <c r="C90" s="0">
        <v>10</v>
      </c>
      <c r="D90" s="0" t="s">
        <v>10</v>
      </c>
      <c r="E90" s="0" t="s">
        <v>11</v>
      </c>
      <c r="F90" s="0" t="s">
        <v>111</v>
      </c>
      <c r="G90" s="0">
        <v>325.05063335166665</v>
      </c>
      <c r="H90" s="0">
        <v>-0.15188335358444716</v>
      </c>
      <c r="I90" s="0">
        <v>-3.0376670716889427</v>
      </c>
    </row>
    <row r="91">
      <c r="A91" s="0">
        <v>82</v>
      </c>
      <c r="B91" s="0" t="s">
        <v>35</v>
      </c>
      <c r="C91" s="0">
        <v>10</v>
      </c>
      <c r="D91" s="0" t="s">
        <v>10</v>
      </c>
      <c r="E91" s="0" t="s">
        <v>11</v>
      </c>
      <c r="F91" s="0" t="s">
        <v>112</v>
      </c>
      <c r="G91" s="0">
        <v>133.28518446666666</v>
      </c>
      <c r="H91" s="0">
        <v>-0.1510791366906475</v>
      </c>
      <c r="I91" s="0">
        <v>-3.02158273381295</v>
      </c>
    </row>
    <row r="92">
      <c r="A92" s="0">
        <v>36</v>
      </c>
      <c r="B92" s="0" t="s">
        <v>31</v>
      </c>
      <c r="C92" s="0">
        <v>10</v>
      </c>
      <c r="D92" s="0" t="s">
        <v>10</v>
      </c>
      <c r="E92" s="0" t="s">
        <v>11</v>
      </c>
      <c r="F92" s="0" t="s">
        <v>113</v>
      </c>
      <c r="G92" s="0">
        <v>691.56074084</v>
      </c>
      <c r="H92" s="0">
        <v>-0.15651841954571485</v>
      </c>
      <c r="I92" s="0">
        <v>-3.1303683909142968</v>
      </c>
    </row>
    <row r="93">
      <c r="A93" s="0">
        <v>68</v>
      </c>
      <c r="B93" s="0" t="s">
        <v>44</v>
      </c>
      <c r="C93" s="0">
        <v>10</v>
      </c>
      <c r="D93" s="0" t="s">
        <v>10</v>
      </c>
      <c r="E93" s="0" t="s">
        <v>11</v>
      </c>
      <c r="F93" s="0" t="s">
        <v>114</v>
      </c>
      <c r="G93" s="0">
        <v>328.59375977</v>
      </c>
      <c r="H93" s="0">
        <v>-0.15056345834103085</v>
      </c>
      <c r="I93" s="0">
        <v>-3.0112691668206173</v>
      </c>
    </row>
    <row r="94">
      <c r="A94" s="0">
        <v>62</v>
      </c>
      <c r="B94" s="0" t="s">
        <v>96</v>
      </c>
      <c r="C94" s="0">
        <v>10</v>
      </c>
      <c r="D94" s="0" t="s">
        <v>10</v>
      </c>
      <c r="E94" s="0" t="s">
        <v>11</v>
      </c>
      <c r="F94" s="0" t="s">
        <v>111</v>
      </c>
      <c r="G94" s="0">
        <v>336.99600305666667</v>
      </c>
      <c r="H94" s="0">
        <v>-0.15233590000345293</v>
      </c>
      <c r="I94" s="0">
        <v>-3.046718000069059</v>
      </c>
    </row>
    <row r="95">
      <c r="A95" s="0">
        <v>94</v>
      </c>
      <c r="B95" s="0" t="s">
        <v>56</v>
      </c>
      <c r="C95" s="0">
        <v>10</v>
      </c>
      <c r="D95" s="0" t="s">
        <v>10</v>
      </c>
      <c r="E95" s="0" t="s">
        <v>11</v>
      </c>
      <c r="F95" s="0" t="s">
        <v>115</v>
      </c>
      <c r="G95" s="0">
        <v>14.287252285</v>
      </c>
      <c r="H95" s="0">
        <v>0.0755593077247784</v>
      </c>
      <c r="I95" s="0">
        <v>1.5111861544955678</v>
      </c>
    </row>
    <row r="96">
      <c r="A96" s="0">
        <v>60</v>
      </c>
      <c r="B96" s="0" t="s">
        <v>53</v>
      </c>
      <c r="C96" s="0">
        <v>10</v>
      </c>
      <c r="D96" s="0" t="s">
        <v>10</v>
      </c>
      <c r="E96" s="0" t="s">
        <v>11</v>
      </c>
      <c r="F96" s="0" t="s">
        <v>116</v>
      </c>
      <c r="G96" s="0">
        <v>356.04125296166666</v>
      </c>
      <c r="H96" s="0">
        <v>-0.1773096920410612</v>
      </c>
      <c r="I96" s="0">
        <v>-3.546193840821224</v>
      </c>
    </row>
    <row r="97">
      <c r="A97" s="0">
        <v>89</v>
      </c>
      <c r="B97" s="0" t="s">
        <v>73</v>
      </c>
      <c r="C97" s="0">
        <v>10</v>
      </c>
      <c r="D97" s="0" t="s">
        <v>10</v>
      </c>
      <c r="E97" s="0" t="s">
        <v>11</v>
      </c>
      <c r="F97" s="0" t="s">
        <v>117</v>
      </c>
      <c r="G97" s="0">
        <v>54.77758358166667</v>
      </c>
      <c r="H97" s="0">
        <v>0.07746790615316512</v>
      </c>
      <c r="I97" s="0">
        <v>1.5493581230633025</v>
      </c>
    </row>
    <row r="98">
      <c r="A98" s="0">
        <v>95</v>
      </c>
      <c r="B98" s="0" t="s">
        <v>56</v>
      </c>
      <c r="C98" s="0">
        <v>10</v>
      </c>
      <c r="D98" s="0" t="s">
        <v>10</v>
      </c>
      <c r="E98" s="0" t="s">
        <v>11</v>
      </c>
      <c r="F98" s="0" t="s">
        <v>118</v>
      </c>
      <c r="G98" s="0">
        <v>9.566969545</v>
      </c>
      <c r="H98" s="0">
        <v>0.10376958915713681</v>
      </c>
      <c r="I98" s="0">
        <v>2.075391783142736</v>
      </c>
    </row>
    <row r="99">
      <c r="A99" s="0">
        <v>93</v>
      </c>
      <c r="B99" s="0" t="s">
        <v>38</v>
      </c>
      <c r="C99" s="0">
        <v>10</v>
      </c>
      <c r="D99" s="0" t="s">
        <v>10</v>
      </c>
      <c r="E99" s="0" t="s">
        <v>11</v>
      </c>
      <c r="F99" s="0" t="s">
        <v>119</v>
      </c>
      <c r="G99" s="0">
        <v>29.812236408333334</v>
      </c>
      <c r="H99" s="0">
        <v>0.09917355371900827</v>
      </c>
      <c r="I99" s="0">
        <v>1.9834710743801653</v>
      </c>
    </row>
    <row r="100">
      <c r="A100" s="0">
        <v>78</v>
      </c>
      <c r="B100" s="0" t="s">
        <v>59</v>
      </c>
      <c r="C100" s="0">
        <v>10</v>
      </c>
      <c r="D100" s="0" t="s">
        <v>10</v>
      </c>
      <c r="E100" s="0" t="s">
        <v>11</v>
      </c>
      <c r="F100" s="0" t="s">
        <v>120</v>
      </c>
      <c r="G100" s="0">
        <v>279.707777575</v>
      </c>
      <c r="H100" s="0">
        <v>0.10782501540357363</v>
      </c>
      <c r="I100" s="0">
        <v>2.156500308071473</v>
      </c>
    </row>
    <row r="101">
      <c r="A101" s="0">
        <v>70</v>
      </c>
      <c r="B101" s="0" t="s">
        <v>48</v>
      </c>
      <c r="C101" s="0">
        <v>10</v>
      </c>
      <c r="D101" s="0" t="s">
        <v>10</v>
      </c>
      <c r="E101" s="0" t="s">
        <v>11</v>
      </c>
      <c r="F101" s="0" t="s">
        <v>121</v>
      </c>
      <c r="G101" s="0">
        <v>367.9797192433333</v>
      </c>
      <c r="H101" s="0">
        <v>-0.1729106628242075</v>
      </c>
      <c r="I101" s="0">
        <v>-3.45821325648415</v>
      </c>
    </row>
    <row r="102">
      <c r="A102" s="0">
        <v>69</v>
      </c>
      <c r="B102" s="0" t="s">
        <v>122</v>
      </c>
      <c r="C102" s="0">
        <v>10</v>
      </c>
      <c r="D102" s="0" t="s">
        <v>10</v>
      </c>
      <c r="E102" s="0" t="s">
        <v>11</v>
      </c>
      <c r="F102" s="0" t="s">
        <v>114</v>
      </c>
      <c r="G102" s="0">
        <v>372.739679635</v>
      </c>
      <c r="H102" s="0">
        <v>-0.1952362358453729</v>
      </c>
      <c r="I102" s="0">
        <v>-3.904724716907458</v>
      </c>
    </row>
    <row r="103">
      <c r="A103" s="0">
        <v>61</v>
      </c>
      <c r="B103" s="0" t="s">
        <v>49</v>
      </c>
      <c r="C103" s="0">
        <v>10</v>
      </c>
      <c r="D103" s="0" t="s">
        <v>10</v>
      </c>
      <c r="E103" s="0" t="s">
        <v>11</v>
      </c>
      <c r="F103" s="0" t="s">
        <v>111</v>
      </c>
      <c r="G103" s="0">
        <v>375.1743932883333</v>
      </c>
      <c r="H103" s="0">
        <v>-0.18910527801298335</v>
      </c>
      <c r="I103" s="0">
        <v>-3.782105560259667</v>
      </c>
    </row>
    <row r="104">
      <c r="A104" s="0">
        <v>98</v>
      </c>
      <c r="B104" s="0" t="s">
        <v>38</v>
      </c>
      <c r="C104" s="0">
        <v>10</v>
      </c>
      <c r="D104" s="0" t="s">
        <v>10</v>
      </c>
      <c r="E104" s="0" t="s">
        <v>11</v>
      </c>
      <c r="F104" s="0" t="s">
        <v>123</v>
      </c>
      <c r="G104" s="0">
        <v>9.571380931666667</v>
      </c>
      <c r="H104" s="0">
        <v>-0.17514595496246874</v>
      </c>
      <c r="I104" s="0">
        <v>-3.502919099249375</v>
      </c>
    </row>
    <row r="105">
      <c r="A105" s="0">
        <v>86</v>
      </c>
      <c r="B105" s="0" t="s">
        <v>62</v>
      </c>
      <c r="C105" s="0">
        <v>10</v>
      </c>
      <c r="D105" s="0" t="s">
        <v>10</v>
      </c>
      <c r="E105" s="0" t="s">
        <v>11</v>
      </c>
      <c r="F105" s="0" t="s">
        <v>124</v>
      </c>
      <c r="G105" s="0">
        <v>77.47934822333333</v>
      </c>
      <c r="H105" s="0">
        <v>-0.17094017094017094</v>
      </c>
      <c r="I105" s="0">
        <v>-3.418803418803419</v>
      </c>
    </row>
    <row r="106">
      <c r="A106" s="0">
        <v>66</v>
      </c>
      <c r="B106" s="0" t="s">
        <v>33</v>
      </c>
      <c r="C106" s="0">
        <v>10</v>
      </c>
      <c r="D106" s="0" t="s">
        <v>10</v>
      </c>
      <c r="E106" s="0" t="s">
        <v>11</v>
      </c>
      <c r="F106" s="0" t="s">
        <v>98</v>
      </c>
      <c r="G106" s="0">
        <v>375.12212731</v>
      </c>
      <c r="H106" s="0">
        <v>-0.15625</v>
      </c>
      <c r="I106" s="0">
        <v>-3.125</v>
      </c>
    </row>
    <row r="107">
      <c r="A107" s="0">
        <v>59</v>
      </c>
      <c r="B107" s="0" t="s">
        <v>75</v>
      </c>
      <c r="C107" s="0">
        <v>10</v>
      </c>
      <c r="D107" s="0" t="s">
        <v>10</v>
      </c>
      <c r="E107" s="0" t="s">
        <v>11</v>
      </c>
      <c r="F107" s="0" t="s">
        <v>125</v>
      </c>
      <c r="G107" s="0">
        <v>378.7354642816667</v>
      </c>
      <c r="H107" s="0">
        <v>-0.15469935785172215</v>
      </c>
      <c r="I107" s="0">
        <v>-3.0939871570344426</v>
      </c>
    </row>
    <row r="108">
      <c r="A108" s="0">
        <v>83</v>
      </c>
      <c r="B108" s="0" t="s">
        <v>37</v>
      </c>
      <c r="C108" s="0">
        <v>10</v>
      </c>
      <c r="D108" s="0" t="s">
        <v>10</v>
      </c>
      <c r="E108" s="0" t="s">
        <v>11</v>
      </c>
      <c r="F108" s="0" t="s">
        <v>126</v>
      </c>
      <c r="G108" s="0">
        <v>176.24780103333333</v>
      </c>
      <c r="H108" s="0">
        <v>-0.2015536426621877</v>
      </c>
      <c r="I108" s="0">
        <v>-4.031072853243755</v>
      </c>
    </row>
    <row r="109">
      <c r="A109" s="0">
        <v>87</v>
      </c>
      <c r="B109" s="0" t="s">
        <v>84</v>
      </c>
      <c r="C109" s="0">
        <v>10</v>
      </c>
      <c r="D109" s="0" t="s">
        <v>10</v>
      </c>
      <c r="E109" s="0" t="s">
        <v>11</v>
      </c>
      <c r="F109" s="0" t="s">
        <v>127</v>
      </c>
      <c r="G109" s="0">
        <v>76.30113360333333</v>
      </c>
      <c r="H109" s="0">
        <v>-0.18558614290133005</v>
      </c>
      <c r="I109" s="0">
        <v>-3.711722858026601</v>
      </c>
    </row>
    <row r="110">
      <c r="A110" s="0">
        <v>99</v>
      </c>
      <c r="B110" s="0" t="s">
        <v>56</v>
      </c>
      <c r="C110" s="0">
        <v>10</v>
      </c>
      <c r="D110" s="0" t="s">
        <v>10</v>
      </c>
      <c r="E110" s="0" t="s">
        <v>11</v>
      </c>
      <c r="F110" s="0" t="s">
        <v>128</v>
      </c>
      <c r="G110" s="0">
        <v>4.793543635</v>
      </c>
      <c r="H110" s="0">
        <v>-0.163096708257037</v>
      </c>
      <c r="I110" s="0">
        <v>-3.2619341651407403</v>
      </c>
    </row>
    <row r="111">
      <c r="A111" s="0">
        <v>90</v>
      </c>
      <c r="B111" s="0" t="s">
        <v>9</v>
      </c>
      <c r="C111" s="0">
        <v>10</v>
      </c>
      <c r="D111" s="0" t="s">
        <v>10</v>
      </c>
      <c r="E111" s="0" t="s">
        <v>11</v>
      </c>
      <c r="F111" s="0" t="s">
        <v>129</v>
      </c>
      <c r="G111" s="0">
        <v>52.52182980333333</v>
      </c>
      <c r="H111" s="0">
        <v>-0.16766467065868265</v>
      </c>
      <c r="I111" s="0">
        <v>-3.353293413173653</v>
      </c>
    </row>
    <row r="112">
      <c r="A112" s="0">
        <v>85</v>
      </c>
      <c r="B112" s="0" t="s">
        <v>92</v>
      </c>
      <c r="C112" s="0">
        <v>10</v>
      </c>
      <c r="D112" s="0" t="s">
        <v>10</v>
      </c>
      <c r="E112" s="0" t="s">
        <v>11</v>
      </c>
      <c r="F112" s="0" t="s">
        <v>130</v>
      </c>
      <c r="G112" s="0">
        <v>100.09985937166667</v>
      </c>
      <c r="H112" s="0">
        <v>-0.17633807193350423</v>
      </c>
      <c r="I112" s="0">
        <v>-3.5267614386700847</v>
      </c>
    </row>
    <row r="113">
      <c r="A113" s="0">
        <v>88</v>
      </c>
      <c r="B113" s="0" t="s">
        <v>47</v>
      </c>
      <c r="C113" s="0">
        <v>10</v>
      </c>
      <c r="D113" s="0" t="s">
        <v>10</v>
      </c>
      <c r="E113" s="0" t="s">
        <v>11</v>
      </c>
      <c r="F113" s="0" t="s">
        <v>131</v>
      </c>
      <c r="G113" s="0">
        <v>77.50135914333333</v>
      </c>
      <c r="H113" s="0">
        <v>-0.1635178117048346</v>
      </c>
      <c r="I113" s="0">
        <v>-3.2703562340966923</v>
      </c>
    </row>
    <row r="114">
      <c r="A114" s="0">
        <v>91</v>
      </c>
      <c r="B114" s="0" t="s">
        <v>31</v>
      </c>
      <c r="C114" s="0">
        <v>10</v>
      </c>
      <c r="D114" s="0" t="s">
        <v>10</v>
      </c>
      <c r="E114" s="0" t="s">
        <v>11</v>
      </c>
      <c r="F114" s="0" t="s">
        <v>132</v>
      </c>
      <c r="G114" s="0">
        <v>47.74531409666667</v>
      </c>
      <c r="H114" s="0">
        <v>-0.1765921472853654</v>
      </c>
      <c r="I114" s="0">
        <v>-3.531842945707308</v>
      </c>
    </row>
    <row r="115">
      <c r="A115" s="0">
        <v>100</v>
      </c>
      <c r="B115" s="0" t="s">
        <v>48</v>
      </c>
      <c r="C115" s="0">
        <v>10</v>
      </c>
      <c r="D115" s="0" t="s">
        <v>10</v>
      </c>
      <c r="E115" s="0" t="s">
        <v>11</v>
      </c>
      <c r="F115" s="0" t="s">
        <v>133</v>
      </c>
      <c r="G115" s="0">
        <v>7.17165505</v>
      </c>
      <c r="H115" s="0">
        <v>-0.15625</v>
      </c>
      <c r="I115" s="0">
        <v>-3.125</v>
      </c>
    </row>
    <row r="116">
      <c r="A116" s="0">
        <v>104</v>
      </c>
      <c r="B116" s="0" t="s">
        <v>75</v>
      </c>
      <c r="C116" s="0">
        <v>10</v>
      </c>
      <c r="D116" s="0" t="s">
        <v>10</v>
      </c>
      <c r="E116" s="0" t="s">
        <v>11</v>
      </c>
      <c r="F116" s="0" t="s">
        <v>134</v>
      </c>
      <c r="G116" s="0">
        <v>2.3858794883333334</v>
      </c>
      <c r="H116" s="0">
        <v>0.12703673018503175</v>
      </c>
      <c r="I116" s="0">
        <v>2.5407346037006353</v>
      </c>
    </row>
    <row r="117">
      <c r="A117" s="0">
        <v>112</v>
      </c>
      <c r="B117" s="0" t="s">
        <v>75</v>
      </c>
      <c r="C117" s="0">
        <v>10</v>
      </c>
      <c r="D117" s="0" t="s">
        <v>10</v>
      </c>
      <c r="E117" s="0" t="s">
        <v>11</v>
      </c>
      <c r="F117" s="0" t="s">
        <v>135</v>
      </c>
      <c r="G117" s="0">
        <v>1.2027786016666666</v>
      </c>
      <c r="H117" s="0">
        <v>-0.2508361204013378</v>
      </c>
      <c r="I117" s="0">
        <v>-5.016722408026756</v>
      </c>
    </row>
    <row r="118">
      <c r="A118" s="0">
        <v>92</v>
      </c>
      <c r="B118" s="0" t="s">
        <v>45</v>
      </c>
      <c r="C118" s="0">
        <v>10</v>
      </c>
      <c r="D118" s="0" t="s">
        <v>10</v>
      </c>
      <c r="E118" s="0" t="s">
        <v>11</v>
      </c>
      <c r="F118" s="0" t="s">
        <v>136</v>
      </c>
      <c r="G118" s="0">
        <v>64.48323997</v>
      </c>
      <c r="H118" s="0">
        <v>-0.16272189349112426</v>
      </c>
      <c r="I118" s="0">
        <v>-3.2544378698224854</v>
      </c>
    </row>
    <row r="119">
      <c r="A119" s="0">
        <v>114</v>
      </c>
      <c r="B119" s="0" t="s">
        <v>75</v>
      </c>
      <c r="C119" s="0">
        <v>10</v>
      </c>
      <c r="D119" s="0" t="s">
        <v>10</v>
      </c>
      <c r="E119" s="0" t="s">
        <v>11</v>
      </c>
      <c r="F119" s="0" t="s">
        <v>137</v>
      </c>
      <c r="G119" s="0">
        <v>4.794597298333334</v>
      </c>
      <c r="H119" s="0">
        <v>0.08194482381862879</v>
      </c>
      <c r="I119" s="0">
        <v>1.638896476372576</v>
      </c>
    </row>
    <row r="120">
      <c r="A120" s="0">
        <v>107</v>
      </c>
      <c r="B120" s="0" t="s">
        <v>59</v>
      </c>
      <c r="C120" s="0">
        <v>10</v>
      </c>
      <c r="D120" s="0" t="s">
        <v>10</v>
      </c>
      <c r="E120" s="0" t="s">
        <v>11</v>
      </c>
      <c r="F120" s="0" t="s">
        <v>138</v>
      </c>
      <c r="G120" s="0">
        <v>9.622524625</v>
      </c>
      <c r="H120" s="0">
        <v>0.1032179720704311</v>
      </c>
      <c r="I120" s="0">
        <v>2.0643594414086217</v>
      </c>
    </row>
    <row r="121">
      <c r="A121" s="0">
        <v>105</v>
      </c>
      <c r="B121" s="0" t="s">
        <v>38</v>
      </c>
      <c r="C121" s="0">
        <v>10</v>
      </c>
      <c r="D121" s="0" t="s">
        <v>10</v>
      </c>
      <c r="E121" s="0" t="s">
        <v>11</v>
      </c>
      <c r="F121" s="0" t="s">
        <v>134</v>
      </c>
      <c r="G121" s="0">
        <v>13.176405746666667</v>
      </c>
      <c r="H121" s="0">
        <v>0.08156606851549755</v>
      </c>
      <c r="I121" s="0">
        <v>1.6313213703099512</v>
      </c>
    </row>
    <row r="122">
      <c r="A122" s="0">
        <v>109</v>
      </c>
      <c r="B122" s="0" t="s">
        <v>84</v>
      </c>
      <c r="C122" s="0">
        <v>10</v>
      </c>
      <c r="D122" s="0" t="s">
        <v>10</v>
      </c>
      <c r="E122" s="0" t="s">
        <v>11</v>
      </c>
      <c r="F122" s="0" t="s">
        <v>138</v>
      </c>
      <c r="G122" s="0">
        <v>11.998148731666667</v>
      </c>
      <c r="H122" s="0">
        <v>0.09486523113988858</v>
      </c>
      <c r="I122" s="0">
        <v>1.8973046227977715</v>
      </c>
    </row>
    <row r="123">
      <c r="A123" s="0">
        <v>103</v>
      </c>
      <c r="B123" s="0" t="s">
        <v>31</v>
      </c>
      <c r="C123" s="0">
        <v>10</v>
      </c>
      <c r="D123" s="0" t="s">
        <v>10</v>
      </c>
      <c r="E123" s="0" t="s">
        <v>11</v>
      </c>
      <c r="F123" s="0" t="s">
        <v>139</v>
      </c>
      <c r="G123" s="0">
        <v>14.379933471666666</v>
      </c>
      <c r="H123" s="0">
        <v>0.0868600997967104</v>
      </c>
      <c r="I123" s="0">
        <v>1.737201995934208</v>
      </c>
    </row>
    <row r="124">
      <c r="A124" s="0">
        <v>101</v>
      </c>
      <c r="B124" s="0" t="s">
        <v>56</v>
      </c>
      <c r="C124" s="0">
        <v>10</v>
      </c>
      <c r="D124" s="0" t="s">
        <v>10</v>
      </c>
      <c r="E124" s="0" t="s">
        <v>11</v>
      </c>
      <c r="F124" s="0" t="s">
        <v>140</v>
      </c>
      <c r="G124" s="0">
        <v>16.747248651666666</v>
      </c>
      <c r="H124" s="0">
        <v>0.07583250906693044</v>
      </c>
      <c r="I124" s="0">
        <v>1.5166501813386086</v>
      </c>
    </row>
    <row r="125">
      <c r="A125" s="0">
        <v>108</v>
      </c>
      <c r="B125" s="0" t="s">
        <v>62</v>
      </c>
      <c r="C125" s="0">
        <v>10</v>
      </c>
      <c r="D125" s="0" t="s">
        <v>10</v>
      </c>
      <c r="E125" s="0" t="s">
        <v>11</v>
      </c>
      <c r="F125" s="0" t="s">
        <v>138</v>
      </c>
      <c r="G125" s="0">
        <v>12.010937923333334</v>
      </c>
      <c r="H125" s="0">
        <v>0.15416238437821173</v>
      </c>
      <c r="I125" s="0">
        <v>3.0832476875642345</v>
      </c>
    </row>
    <row r="126">
      <c r="A126" s="0">
        <v>113</v>
      </c>
      <c r="B126" s="0" t="s">
        <v>35</v>
      </c>
      <c r="C126" s="0">
        <v>10</v>
      </c>
      <c r="D126" s="0" t="s">
        <v>10</v>
      </c>
      <c r="E126" s="0" t="s">
        <v>11</v>
      </c>
      <c r="F126" s="0" t="s">
        <v>141</v>
      </c>
      <c r="G126" s="0">
        <v>8.415661063333333</v>
      </c>
      <c r="H126" s="0">
        <v>0.11103400416377517</v>
      </c>
      <c r="I126" s="0">
        <v>2.220680083275503</v>
      </c>
    </row>
    <row r="127">
      <c r="A127" s="0">
        <v>116</v>
      </c>
      <c r="B127" s="0" t="s">
        <v>75</v>
      </c>
      <c r="C127" s="0">
        <v>10</v>
      </c>
      <c r="D127" s="0" t="s">
        <v>10</v>
      </c>
      <c r="E127" s="0" t="s">
        <v>11</v>
      </c>
      <c r="F127" s="0" t="s">
        <v>142</v>
      </c>
      <c r="G127" s="0">
        <v>2.3965468833333334</v>
      </c>
      <c r="H127" s="0">
        <v>0.08289582757667865</v>
      </c>
      <c r="I127" s="0">
        <v>1.6579165515335728</v>
      </c>
    </row>
    <row r="128">
      <c r="A128" s="0">
        <v>122</v>
      </c>
      <c r="B128" s="0" t="s">
        <v>56</v>
      </c>
      <c r="C128" s="0">
        <v>10</v>
      </c>
      <c r="D128" s="0" t="s">
        <v>10</v>
      </c>
      <c r="E128" s="0" t="s">
        <v>11</v>
      </c>
      <c r="F128" s="0" t="s">
        <v>143</v>
      </c>
      <c r="G128" s="0">
        <v>2.381759075</v>
      </c>
      <c r="H128" s="0">
        <v>0.07704096425464939</v>
      </c>
      <c r="I128" s="0">
        <v>1.5408192850929876</v>
      </c>
    </row>
    <row r="129">
      <c r="A129" s="0">
        <v>106</v>
      </c>
      <c r="B129" s="0" t="s">
        <v>48</v>
      </c>
      <c r="C129" s="0">
        <v>10</v>
      </c>
      <c r="D129" s="0" t="s">
        <v>10</v>
      </c>
      <c r="E129" s="0" t="s">
        <v>11</v>
      </c>
      <c r="F129" s="0" t="s">
        <v>138</v>
      </c>
      <c r="G129" s="0">
        <v>21.549052368333335</v>
      </c>
      <c r="H129" s="0">
        <v>0.08415147265077139</v>
      </c>
      <c r="I129" s="0">
        <v>1.6830294530154277</v>
      </c>
    </row>
    <row r="130">
      <c r="A130" s="0">
        <v>121</v>
      </c>
      <c r="B130" s="0" t="s">
        <v>122</v>
      </c>
      <c r="C130" s="0">
        <v>10</v>
      </c>
      <c r="D130" s="0" t="s">
        <v>10</v>
      </c>
      <c r="E130" s="0" t="s">
        <v>11</v>
      </c>
      <c r="F130" s="0" t="s">
        <v>144</v>
      </c>
      <c r="G130" s="0">
        <v>7.128372491666667</v>
      </c>
      <c r="H130" s="0">
        <v>0.07659900421294524</v>
      </c>
      <c r="I130" s="0">
        <v>1.5319800842589049</v>
      </c>
    </row>
    <row r="131">
      <c r="A131" s="0">
        <v>110</v>
      </c>
      <c r="B131" s="0" t="s">
        <v>44</v>
      </c>
      <c r="C131" s="0">
        <v>10</v>
      </c>
      <c r="D131" s="0" t="s">
        <v>10</v>
      </c>
      <c r="E131" s="0" t="s">
        <v>11</v>
      </c>
      <c r="F131" s="0" t="s">
        <v>145</v>
      </c>
      <c r="G131" s="0">
        <v>25.093292116666667</v>
      </c>
      <c r="H131" s="0">
        <v>0.08262978264774565</v>
      </c>
      <c r="I131" s="0">
        <v>1.652595652954913</v>
      </c>
    </row>
    <row r="132">
      <c r="A132" s="0">
        <v>123</v>
      </c>
      <c r="B132" s="0" t="s">
        <v>37</v>
      </c>
      <c r="C132" s="0">
        <v>10</v>
      </c>
      <c r="D132" s="0" t="s">
        <v>10</v>
      </c>
      <c r="E132" s="0" t="s">
        <v>11</v>
      </c>
      <c r="F132" s="0" t="s">
        <v>146</v>
      </c>
      <c r="G132" s="0">
        <v>5.9458883983333335</v>
      </c>
      <c r="H132" s="0">
        <v>0.1277560271996703</v>
      </c>
      <c r="I132" s="0">
        <v>2.5551205439934064</v>
      </c>
    </row>
    <row r="133">
      <c r="A133" s="0">
        <v>81</v>
      </c>
      <c r="B133" s="0" t="s">
        <v>42</v>
      </c>
      <c r="C133" s="0">
        <v>10</v>
      </c>
      <c r="D133" s="0" t="s">
        <v>10</v>
      </c>
      <c r="E133" s="0" t="s">
        <v>11</v>
      </c>
      <c r="F133" s="0" t="s">
        <v>147</v>
      </c>
      <c r="G133" s="0">
        <v>270.34127425</v>
      </c>
      <c r="H133" s="0">
        <v>0.1099246231155779</v>
      </c>
      <c r="I133" s="0">
        <v>2.198492462311558</v>
      </c>
    </row>
    <row r="134">
      <c r="A134" s="0">
        <v>125</v>
      </c>
      <c r="B134" s="0" t="s">
        <v>38</v>
      </c>
      <c r="C134" s="0">
        <v>10</v>
      </c>
      <c r="D134" s="0" t="s">
        <v>10</v>
      </c>
      <c r="E134" s="0" t="s">
        <v>11</v>
      </c>
      <c r="F134" s="0" t="s">
        <v>148</v>
      </c>
      <c r="G134" s="0">
        <v>2.3824721616666666</v>
      </c>
      <c r="H134" s="0">
        <v>0.08210180623973727</v>
      </c>
      <c r="I134" s="0">
        <v>1.6420361247947455</v>
      </c>
    </row>
    <row r="135">
      <c r="A135" s="0">
        <v>119</v>
      </c>
      <c r="B135" s="0" t="s">
        <v>62</v>
      </c>
      <c r="C135" s="0">
        <v>10</v>
      </c>
      <c r="D135" s="0" t="s">
        <v>10</v>
      </c>
      <c r="E135" s="0" t="s">
        <v>11</v>
      </c>
      <c r="F135" s="0" t="s">
        <v>149</v>
      </c>
      <c r="G135" s="0">
        <v>13.10535116</v>
      </c>
      <c r="H135" s="0">
        <v>0.11494252873563218</v>
      </c>
      <c r="I135" s="0">
        <v>2.2988505747126435</v>
      </c>
    </row>
    <row r="136">
      <c r="A136" s="0">
        <v>115</v>
      </c>
      <c r="B136" s="0" t="s">
        <v>45</v>
      </c>
      <c r="C136" s="0">
        <v>10</v>
      </c>
      <c r="D136" s="0" t="s">
        <v>10</v>
      </c>
      <c r="E136" s="0" t="s">
        <v>11</v>
      </c>
      <c r="F136" s="0" t="s">
        <v>150</v>
      </c>
      <c r="G136" s="0">
        <v>16.70686481</v>
      </c>
      <c r="H136" s="0">
        <v>0.11695906432748539</v>
      </c>
      <c r="I136" s="0">
        <v>2.3391812865497075</v>
      </c>
    </row>
    <row r="137">
      <c r="A137" s="0">
        <v>102</v>
      </c>
      <c r="B137" s="0" t="s">
        <v>9</v>
      </c>
      <c r="C137" s="0">
        <v>10</v>
      </c>
      <c r="D137" s="0" t="s">
        <v>10</v>
      </c>
      <c r="E137" s="0" t="s">
        <v>11</v>
      </c>
      <c r="F137" s="0" t="s">
        <v>151</v>
      </c>
      <c r="G137" s="0">
        <v>29.86687733666667</v>
      </c>
      <c r="H137" s="0">
        <v>0.10017678255745434</v>
      </c>
      <c r="I137" s="0">
        <v>2.0035356511490865</v>
      </c>
    </row>
    <row r="138">
      <c r="A138" s="0">
        <v>117</v>
      </c>
      <c r="B138" s="0" t="s">
        <v>84</v>
      </c>
      <c r="C138" s="0">
        <v>10</v>
      </c>
      <c r="D138" s="0" t="s">
        <v>10</v>
      </c>
      <c r="E138" s="0" t="s">
        <v>11</v>
      </c>
      <c r="F138" s="0" t="s">
        <v>149</v>
      </c>
      <c r="G138" s="0">
        <v>13.119354956666667</v>
      </c>
      <c r="H138" s="0">
        <v>0.10345352198387343</v>
      </c>
      <c r="I138" s="0">
        <v>2.0690704396774686</v>
      </c>
    </row>
    <row r="139">
      <c r="A139" s="0">
        <v>120</v>
      </c>
      <c r="B139" s="0" t="s">
        <v>35</v>
      </c>
      <c r="C139" s="0">
        <v>10</v>
      </c>
      <c r="D139" s="0" t="s">
        <v>10</v>
      </c>
      <c r="E139" s="0" t="s">
        <v>11</v>
      </c>
      <c r="F139" s="0" t="s">
        <v>144</v>
      </c>
      <c r="G139" s="0">
        <v>8.359456761666667</v>
      </c>
      <c r="H139" s="0">
        <v>0.0837404047452896</v>
      </c>
      <c r="I139" s="0">
        <v>1.6748080949057922</v>
      </c>
    </row>
    <row r="140">
      <c r="A140" s="0">
        <v>111</v>
      </c>
      <c r="B140" s="0" t="s">
        <v>92</v>
      </c>
      <c r="C140" s="0">
        <v>10</v>
      </c>
      <c r="D140" s="0" t="s">
        <v>10</v>
      </c>
      <c r="E140" s="0" t="s">
        <v>11</v>
      </c>
      <c r="F140" s="0" t="s">
        <v>145</v>
      </c>
      <c r="G140" s="0">
        <v>25.131015816666668</v>
      </c>
      <c r="H140" s="0">
        <v>0.11499540018399265</v>
      </c>
      <c r="I140" s="0">
        <v>2.2999080036798527</v>
      </c>
    </row>
    <row r="141">
      <c r="A141" s="0">
        <v>97</v>
      </c>
      <c r="B141" s="0" t="s">
        <v>53</v>
      </c>
      <c r="C141" s="0">
        <v>10</v>
      </c>
      <c r="D141" s="0" t="s">
        <v>10</v>
      </c>
      <c r="E141" s="0" t="s">
        <v>11</v>
      </c>
      <c r="F141" s="0" t="s">
        <v>152</v>
      </c>
      <c r="G141" s="0">
        <v>64.56532287666667</v>
      </c>
      <c r="H141" s="0">
        <v>-0.1532617238669112</v>
      </c>
      <c r="I141" s="0">
        <v>-3.065234477338224</v>
      </c>
    </row>
    <row r="142">
      <c r="A142" s="0">
        <v>131</v>
      </c>
      <c r="B142" s="0" t="s">
        <v>53</v>
      </c>
      <c r="C142" s="0">
        <v>10</v>
      </c>
      <c r="D142" s="0" t="s">
        <v>10</v>
      </c>
      <c r="E142" s="0" t="s">
        <v>11</v>
      </c>
      <c r="F142" s="0" t="s">
        <v>153</v>
      </c>
      <c r="G142" s="0">
        <v>2.3692168183333333</v>
      </c>
      <c r="H142" s="0">
        <v>0.09017132551848513</v>
      </c>
      <c r="I142" s="0">
        <v>1.8034265103697025</v>
      </c>
    </row>
    <row r="143">
      <c r="A143" s="0">
        <v>132</v>
      </c>
      <c r="B143" s="0" t="s">
        <v>35</v>
      </c>
      <c r="C143" s="0">
        <v>10</v>
      </c>
      <c r="D143" s="0" t="s">
        <v>10</v>
      </c>
      <c r="E143" s="0" t="s">
        <v>11</v>
      </c>
      <c r="F143" s="0" t="s">
        <v>154</v>
      </c>
      <c r="G143" s="0">
        <v>10.750719638333333</v>
      </c>
      <c r="H143" s="0">
        <v>0.10518934081346423</v>
      </c>
      <c r="I143" s="0">
        <v>2.1037868162692845</v>
      </c>
    </row>
    <row r="144">
      <c r="A144" s="0">
        <v>72</v>
      </c>
      <c r="B144" s="0" t="s">
        <v>40</v>
      </c>
      <c r="C144" s="0">
        <v>10</v>
      </c>
      <c r="D144" s="0" t="s">
        <v>10</v>
      </c>
      <c r="E144" s="0" t="s">
        <v>11</v>
      </c>
      <c r="F144" s="0" t="s">
        <v>107</v>
      </c>
      <c r="G144" s="0">
        <v>432.4630106633333</v>
      </c>
      <c r="H144" s="0">
        <v>0.09807873169420932</v>
      </c>
      <c r="I144" s="0">
        <v>1.9615746338841864</v>
      </c>
    </row>
    <row r="145">
      <c r="A145" s="0">
        <v>130</v>
      </c>
      <c r="B145" s="0" t="s">
        <v>56</v>
      </c>
      <c r="C145" s="0">
        <v>10</v>
      </c>
      <c r="D145" s="0" t="s">
        <v>10</v>
      </c>
      <c r="E145" s="0" t="s">
        <v>11</v>
      </c>
      <c r="F145" s="0" t="s">
        <v>153</v>
      </c>
      <c r="G145" s="0">
        <v>20.237231235</v>
      </c>
      <c r="H145" s="0">
        <v>0.09043234091753728</v>
      </c>
      <c r="I145" s="0">
        <v>1.8086468183507454</v>
      </c>
    </row>
    <row r="146">
      <c r="A146" s="0">
        <v>139</v>
      </c>
      <c r="B146" s="0" t="s">
        <v>37</v>
      </c>
      <c r="C146" s="0">
        <v>10</v>
      </c>
      <c r="D146" s="0" t="s">
        <v>10</v>
      </c>
      <c r="E146" s="0" t="s">
        <v>11</v>
      </c>
      <c r="F146" s="0" t="s">
        <v>155</v>
      </c>
      <c r="G146" s="0">
        <v>9.508555871666667</v>
      </c>
      <c r="H146" s="0">
        <v>0.07896924355777224</v>
      </c>
      <c r="I146" s="0">
        <v>1.5793848711554448</v>
      </c>
    </row>
    <row r="147">
      <c r="A147" s="0">
        <v>138</v>
      </c>
      <c r="B147" s="0" t="s">
        <v>38</v>
      </c>
      <c r="C147" s="0">
        <v>10</v>
      </c>
      <c r="D147" s="0" t="s">
        <v>10</v>
      </c>
      <c r="E147" s="0" t="s">
        <v>11</v>
      </c>
      <c r="F147" s="0" t="s">
        <v>155</v>
      </c>
      <c r="G147" s="0">
        <v>10.687875306666667</v>
      </c>
      <c r="H147" s="0">
        <v>0.08116883116883117</v>
      </c>
      <c r="I147" s="0">
        <v>1.6233766233766236</v>
      </c>
    </row>
    <row r="148">
      <c r="A148" s="0">
        <v>124</v>
      </c>
      <c r="B148" s="0" t="s">
        <v>48</v>
      </c>
      <c r="C148" s="0">
        <v>10</v>
      </c>
      <c r="D148" s="0" t="s">
        <v>10</v>
      </c>
      <c r="E148" s="0" t="s">
        <v>11</v>
      </c>
      <c r="F148" s="0" t="s">
        <v>156</v>
      </c>
      <c r="G148" s="0">
        <v>34.58249086</v>
      </c>
      <c r="H148" s="0">
        <v>0.09873060648801128</v>
      </c>
      <c r="I148" s="0">
        <v>1.974612129760226</v>
      </c>
    </row>
    <row r="149">
      <c r="A149" s="0">
        <v>129</v>
      </c>
      <c r="B149" s="0" t="s">
        <v>9</v>
      </c>
      <c r="C149" s="0">
        <v>10</v>
      </c>
      <c r="D149" s="0" t="s">
        <v>10</v>
      </c>
      <c r="E149" s="0" t="s">
        <v>11</v>
      </c>
      <c r="F149" s="0" t="s">
        <v>157</v>
      </c>
      <c r="G149" s="0">
        <v>30.988769733333335</v>
      </c>
      <c r="H149" s="0">
        <v>0.0830860534124629</v>
      </c>
      <c r="I149" s="0">
        <v>1.6617210682492582</v>
      </c>
    </row>
    <row r="150">
      <c r="A150" s="0">
        <v>140</v>
      </c>
      <c r="B150" s="0" t="s">
        <v>35</v>
      </c>
      <c r="C150" s="0">
        <v>10</v>
      </c>
      <c r="D150" s="0" t="s">
        <v>10</v>
      </c>
      <c r="E150" s="0" t="s">
        <v>11</v>
      </c>
      <c r="F150" s="0" t="s">
        <v>158</v>
      </c>
      <c r="G150" s="0">
        <v>9.53827216</v>
      </c>
      <c r="H150" s="0">
        <v>0.07757404795486601</v>
      </c>
      <c r="I150" s="0">
        <v>1.5514809590973202</v>
      </c>
    </row>
    <row r="151">
      <c r="A151" s="0">
        <v>84</v>
      </c>
      <c r="B151" s="0" t="s">
        <v>105</v>
      </c>
      <c r="C151" s="0">
        <v>10</v>
      </c>
      <c r="D151" s="0" t="s">
        <v>10</v>
      </c>
      <c r="E151" s="0" t="s">
        <v>11</v>
      </c>
      <c r="F151" s="0" t="s">
        <v>159</v>
      </c>
      <c r="G151" s="0">
        <v>230.037650605</v>
      </c>
      <c r="H151" s="0">
        <v>-0.2071563088512241</v>
      </c>
      <c r="I151" s="0">
        <v>-4.143126177024482</v>
      </c>
    </row>
    <row r="152">
      <c r="A152" s="0">
        <v>133</v>
      </c>
      <c r="B152" s="0" t="s">
        <v>84</v>
      </c>
      <c r="C152" s="0">
        <v>10</v>
      </c>
      <c r="D152" s="0" t="s">
        <v>10</v>
      </c>
      <c r="E152" s="0" t="s">
        <v>11</v>
      </c>
      <c r="F152" s="0" t="s">
        <v>154</v>
      </c>
      <c r="G152" s="0">
        <v>54.78806286333333</v>
      </c>
      <c r="H152" s="0">
        <v>0.09315821624923641</v>
      </c>
      <c r="I152" s="0">
        <v>1.863164324984728</v>
      </c>
    </row>
    <row r="153">
      <c r="A153" s="0">
        <v>96</v>
      </c>
      <c r="B153" s="0" t="s">
        <v>96</v>
      </c>
      <c r="C153" s="0">
        <v>10</v>
      </c>
      <c r="D153" s="0" t="s">
        <v>10</v>
      </c>
      <c r="E153" s="0" t="s">
        <v>11</v>
      </c>
      <c r="F153" s="0" t="s">
        <v>118</v>
      </c>
      <c r="G153" s="0">
        <v>126.51206273</v>
      </c>
      <c r="H153" s="0">
        <v>0.09019723168887833</v>
      </c>
      <c r="I153" s="0">
        <v>1.8039446337775666</v>
      </c>
    </row>
    <row r="154">
      <c r="A154" s="0">
        <v>137</v>
      </c>
      <c r="B154" s="0" t="s">
        <v>33</v>
      </c>
      <c r="C154" s="0">
        <v>10</v>
      </c>
      <c r="D154" s="0" t="s">
        <v>10</v>
      </c>
      <c r="E154" s="0" t="s">
        <v>11</v>
      </c>
      <c r="F154" s="0" t="s">
        <v>160</v>
      </c>
      <c r="G154" s="0">
        <v>50.04534374833333</v>
      </c>
      <c r="H154" s="0">
        <v>0.07732456988208003</v>
      </c>
      <c r="I154" s="0">
        <v>1.5464913976416008</v>
      </c>
    </row>
    <row r="155">
      <c r="A155" s="0">
        <v>142</v>
      </c>
      <c r="B155" s="0" t="s">
        <v>75</v>
      </c>
      <c r="C155" s="0">
        <v>10</v>
      </c>
      <c r="D155" s="0" t="s">
        <v>10</v>
      </c>
      <c r="E155" s="0" t="s">
        <v>11</v>
      </c>
      <c r="F155" s="0" t="s">
        <v>161</v>
      </c>
      <c r="G155" s="0">
        <v>4.792378068333333</v>
      </c>
      <c r="H155" s="0">
        <v>0.08916132627472834</v>
      </c>
      <c r="I155" s="0">
        <v>1.7832265254945667</v>
      </c>
    </row>
    <row r="156">
      <c r="A156" s="0">
        <v>141</v>
      </c>
      <c r="B156" s="0" t="s">
        <v>105</v>
      </c>
      <c r="C156" s="0">
        <v>10</v>
      </c>
      <c r="D156" s="0" t="s">
        <v>10</v>
      </c>
      <c r="E156" s="0" t="s">
        <v>11</v>
      </c>
      <c r="F156" s="0" t="s">
        <v>162</v>
      </c>
      <c r="G156" s="0">
        <v>14.31261647</v>
      </c>
      <c r="H156" s="0">
        <v>0.08706928492034087</v>
      </c>
      <c r="I156" s="0">
        <v>1.7413856984068172</v>
      </c>
    </row>
    <row r="157">
      <c r="A157" s="0">
        <v>136</v>
      </c>
      <c r="B157" s="0" t="s">
        <v>47</v>
      </c>
      <c r="C157" s="0">
        <v>10</v>
      </c>
      <c r="D157" s="0" t="s">
        <v>10</v>
      </c>
      <c r="E157" s="0" t="s">
        <v>11</v>
      </c>
      <c r="F157" s="0" t="s">
        <v>160</v>
      </c>
      <c r="G157" s="0">
        <v>52.433438285</v>
      </c>
      <c r="H157" s="0">
        <v>0.07522562963662997</v>
      </c>
      <c r="I157" s="0">
        <v>1.5045125927325993</v>
      </c>
    </row>
    <row r="158">
      <c r="A158" s="0">
        <v>126</v>
      </c>
      <c r="B158" s="0" t="s">
        <v>49</v>
      </c>
      <c r="C158" s="0">
        <v>10</v>
      </c>
      <c r="D158" s="0" t="s">
        <v>10</v>
      </c>
      <c r="E158" s="0" t="s">
        <v>11</v>
      </c>
      <c r="F158" s="0" t="s">
        <v>163</v>
      </c>
      <c r="G158" s="0">
        <v>70.38806988333333</v>
      </c>
      <c r="H158" s="0">
        <v>0.09618026930475405</v>
      </c>
      <c r="I158" s="0">
        <v>1.923605386095081</v>
      </c>
    </row>
    <row r="159">
      <c r="A159" s="0">
        <v>135</v>
      </c>
      <c r="B159" s="0" t="s">
        <v>62</v>
      </c>
      <c r="C159" s="0">
        <v>10</v>
      </c>
      <c r="D159" s="0" t="s">
        <v>10</v>
      </c>
      <c r="E159" s="0" t="s">
        <v>11</v>
      </c>
      <c r="F159" s="0" t="s">
        <v>160</v>
      </c>
      <c r="G159" s="0">
        <v>52.46129959</v>
      </c>
      <c r="H159" s="0">
        <v>0.11494252873563218</v>
      </c>
      <c r="I159" s="0">
        <v>2.2988505747126435</v>
      </c>
    </row>
    <row r="160">
      <c r="A160" s="0">
        <v>134</v>
      </c>
      <c r="B160" s="0" t="s">
        <v>53</v>
      </c>
      <c r="C160" s="0">
        <v>10</v>
      </c>
      <c r="D160" s="0" t="s">
        <v>10</v>
      </c>
      <c r="E160" s="0" t="s">
        <v>11</v>
      </c>
      <c r="F160" s="0" t="s">
        <v>164</v>
      </c>
      <c r="G160" s="0">
        <v>58.39665205166666</v>
      </c>
      <c r="H160" s="0">
        <v>0.08840353614144567</v>
      </c>
      <c r="I160" s="0">
        <v>1.7680707228289132</v>
      </c>
    </row>
    <row r="161">
      <c r="A161" s="0">
        <v>128</v>
      </c>
      <c r="B161" s="0" t="s">
        <v>44</v>
      </c>
      <c r="C161" s="0">
        <v>10</v>
      </c>
      <c r="D161" s="0" t="s">
        <v>10</v>
      </c>
      <c r="E161" s="0" t="s">
        <v>11</v>
      </c>
      <c r="F161" s="0" t="s">
        <v>157</v>
      </c>
      <c r="G161" s="0">
        <v>67.96915480166666</v>
      </c>
      <c r="H161" s="0">
        <v>0.11298924342402604</v>
      </c>
      <c r="I161" s="0">
        <v>2.2597848684805206</v>
      </c>
    </row>
    <row r="162">
      <c r="A162" s="0">
        <v>65</v>
      </c>
      <c r="B162" s="0" t="s">
        <v>77</v>
      </c>
      <c r="C162" s="0">
        <v>10</v>
      </c>
      <c r="D162" s="0" t="s">
        <v>10</v>
      </c>
      <c r="E162" s="0" t="s">
        <v>11</v>
      </c>
      <c r="F162" s="0" t="s">
        <v>98</v>
      </c>
      <c r="G162" s="0">
        <v>483.720840405</v>
      </c>
      <c r="H162" s="0">
        <v>0.07715036112934998</v>
      </c>
      <c r="I162" s="0">
        <v>1.5430072225869993</v>
      </c>
    </row>
    <row r="163">
      <c r="A163" s="0">
        <v>127</v>
      </c>
      <c r="B163" s="0" t="s">
        <v>122</v>
      </c>
      <c r="C163" s="0">
        <v>10</v>
      </c>
      <c r="D163" s="0" t="s">
        <v>10</v>
      </c>
      <c r="E163" s="0" t="s">
        <v>11</v>
      </c>
      <c r="F163" s="0" t="s">
        <v>165</v>
      </c>
      <c r="G163" s="0">
        <v>72.77736550666667</v>
      </c>
      <c r="H163" s="0">
        <v>0.0930954228083786</v>
      </c>
      <c r="I163" s="0">
        <v>1.8619084561675718</v>
      </c>
    </row>
    <row r="164">
      <c r="A164" s="0">
        <v>118</v>
      </c>
      <c r="B164" s="0" t="s">
        <v>31</v>
      </c>
      <c r="C164" s="0">
        <v>10</v>
      </c>
      <c r="D164" s="0" t="s">
        <v>10</v>
      </c>
      <c r="E164" s="0" t="s">
        <v>11</v>
      </c>
      <c r="F164" s="0" t="s">
        <v>149</v>
      </c>
      <c r="G164" s="0">
        <v>137.09618269</v>
      </c>
      <c r="H164" s="0">
        <v>0.08572493477450616</v>
      </c>
      <c r="I164" s="0">
        <v>1.7144986954901231</v>
      </c>
    </row>
    <row r="165">
      <c r="A165" s="0">
        <v>143</v>
      </c>
      <c r="B165" s="0" t="s">
        <v>75</v>
      </c>
      <c r="C165" s="0">
        <v>10</v>
      </c>
      <c r="D165" s="0" t="s">
        <v>10</v>
      </c>
      <c r="E165" s="0" t="s">
        <v>11</v>
      </c>
      <c r="F165" s="0" t="s">
        <v>166</v>
      </c>
      <c r="G165" s="0">
        <v>93.01377696166666</v>
      </c>
      <c r="H165" s="0">
        <v>0.09593679458239278</v>
      </c>
      <c r="I165" s="0">
        <v>1.9187358916478556</v>
      </c>
    </row>
    <row r="166">
      <c r="A166" s="0">
        <v>153</v>
      </c>
      <c r="B166" s="0" t="s">
        <v>38</v>
      </c>
      <c r="C166" s="0">
        <v>10</v>
      </c>
      <c r="D166" s="0" t="s">
        <v>10</v>
      </c>
      <c r="E166" s="0" t="s">
        <v>11</v>
      </c>
      <c r="F166" s="0" t="s">
        <v>167</v>
      </c>
      <c r="G166" s="0">
        <v>32.242898625</v>
      </c>
      <c r="H166" s="0">
        <v>0.07569386038687972</v>
      </c>
      <c r="I166" s="0">
        <v>1.5138772077375948</v>
      </c>
    </row>
    <row r="167">
      <c r="A167" s="0">
        <v>159</v>
      </c>
      <c r="B167" s="0" t="s">
        <v>75</v>
      </c>
      <c r="C167" s="0">
        <v>10</v>
      </c>
      <c r="D167" s="0" t="s">
        <v>10</v>
      </c>
      <c r="E167" s="0" t="s">
        <v>11</v>
      </c>
      <c r="F167" s="0" t="s">
        <v>168</v>
      </c>
      <c r="G167" s="0">
        <v>29.836717265</v>
      </c>
      <c r="H167" s="0">
        <v>0.0850099178237461</v>
      </c>
      <c r="I167" s="0">
        <v>1.7001983564749221</v>
      </c>
    </row>
    <row r="168">
      <c r="A168" s="0">
        <v>156</v>
      </c>
      <c r="B168" s="0" t="s">
        <v>37</v>
      </c>
      <c r="C168" s="0">
        <v>10</v>
      </c>
      <c r="D168" s="0" t="s">
        <v>10</v>
      </c>
      <c r="E168" s="0" t="s">
        <v>11</v>
      </c>
      <c r="F168" s="0" t="s">
        <v>167</v>
      </c>
      <c r="G168" s="0">
        <v>34.59891055</v>
      </c>
      <c r="H168" s="0">
        <v>0.07583737097113967</v>
      </c>
      <c r="I168" s="0">
        <v>1.5167474194227935</v>
      </c>
    </row>
    <row r="169">
      <c r="A169" s="0">
        <v>164</v>
      </c>
      <c r="B169" s="0" t="s">
        <v>56</v>
      </c>
      <c r="C169" s="0">
        <v>10</v>
      </c>
      <c r="D169" s="0" t="s">
        <v>10</v>
      </c>
      <c r="E169" s="0" t="s">
        <v>11</v>
      </c>
      <c r="F169" s="0" t="s">
        <v>169</v>
      </c>
      <c r="G169" s="0">
        <v>3.5783144983333335</v>
      </c>
      <c r="H169" s="0">
        <v>0.07813798836242727</v>
      </c>
      <c r="I169" s="0">
        <v>1.5627597672485454</v>
      </c>
    </row>
    <row r="170">
      <c r="A170" s="0">
        <v>149</v>
      </c>
      <c r="B170" s="0" t="s">
        <v>92</v>
      </c>
      <c r="C170" s="0">
        <v>10</v>
      </c>
      <c r="D170" s="0" t="s">
        <v>10</v>
      </c>
      <c r="E170" s="0" t="s">
        <v>11</v>
      </c>
      <c r="F170" s="0" t="s">
        <v>170</v>
      </c>
      <c r="G170" s="0">
        <v>38.15272974166667</v>
      </c>
      <c r="H170" s="0">
        <v>0.07518208160388441</v>
      </c>
      <c r="I170" s="0">
        <v>1.5036416320776882</v>
      </c>
    </row>
    <row r="171">
      <c r="A171" s="0">
        <v>144</v>
      </c>
      <c r="B171" s="0" t="s">
        <v>53</v>
      </c>
      <c r="C171" s="0">
        <v>10</v>
      </c>
      <c r="D171" s="0" t="s">
        <v>10</v>
      </c>
      <c r="E171" s="0" t="s">
        <v>11</v>
      </c>
      <c r="F171" s="0" t="s">
        <v>171</v>
      </c>
      <c r="G171" s="0">
        <v>57.22266961166667</v>
      </c>
      <c r="H171" s="0">
        <v>0.07664328396986231</v>
      </c>
      <c r="I171" s="0">
        <v>1.5328656793972462</v>
      </c>
    </row>
    <row r="172">
      <c r="A172" s="0">
        <v>161</v>
      </c>
      <c r="B172" s="0" t="s">
        <v>9</v>
      </c>
      <c r="C172" s="0">
        <v>10</v>
      </c>
      <c r="D172" s="0" t="s">
        <v>10</v>
      </c>
      <c r="E172" s="0" t="s">
        <v>11</v>
      </c>
      <c r="F172" s="0" t="s">
        <v>172</v>
      </c>
      <c r="G172" s="0">
        <v>35.87357741666667</v>
      </c>
      <c r="H172" s="0">
        <v>0.08469449485783426</v>
      </c>
      <c r="I172" s="0">
        <v>1.693889897156685</v>
      </c>
    </row>
    <row r="173">
      <c r="A173" s="0">
        <v>155</v>
      </c>
      <c r="B173" s="0" t="s">
        <v>44</v>
      </c>
      <c r="C173" s="0">
        <v>10</v>
      </c>
      <c r="D173" s="0" t="s">
        <v>10</v>
      </c>
      <c r="E173" s="0" t="s">
        <v>11</v>
      </c>
      <c r="F173" s="0" t="s">
        <v>167</v>
      </c>
      <c r="G173" s="0">
        <v>41.83603075</v>
      </c>
      <c r="H173" s="0">
        <v>0.0822550831792976</v>
      </c>
      <c r="I173" s="0">
        <v>1.645101663585952</v>
      </c>
    </row>
    <row r="174">
      <c r="A174" s="0">
        <v>151</v>
      </c>
      <c r="B174" s="0" t="s">
        <v>59</v>
      </c>
      <c r="C174" s="0">
        <v>10</v>
      </c>
      <c r="D174" s="0" t="s">
        <v>10</v>
      </c>
      <c r="E174" s="0" t="s">
        <v>11</v>
      </c>
      <c r="F174" s="0" t="s">
        <v>173</v>
      </c>
      <c r="G174" s="0">
        <v>44.1833165</v>
      </c>
      <c r="H174" s="0">
        <v>0.08695652173913045</v>
      </c>
      <c r="I174" s="0">
        <v>1.7391304347826089</v>
      </c>
    </row>
    <row r="175">
      <c r="A175" s="0">
        <v>163</v>
      </c>
      <c r="B175" s="0" t="s">
        <v>42</v>
      </c>
      <c r="C175" s="0">
        <v>10</v>
      </c>
      <c r="D175" s="0" t="s">
        <v>10</v>
      </c>
      <c r="E175" s="0" t="s">
        <v>11</v>
      </c>
      <c r="F175" s="0" t="s">
        <v>174</v>
      </c>
      <c r="G175" s="0">
        <v>23.985251913333332</v>
      </c>
      <c r="H175" s="0">
        <v>0.08678881388621022</v>
      </c>
      <c r="I175" s="0">
        <v>1.7357762777242045</v>
      </c>
    </row>
    <row r="176">
      <c r="A176" s="0">
        <v>165</v>
      </c>
      <c r="B176" s="0" t="s">
        <v>56</v>
      </c>
      <c r="C176" s="0">
        <v>10</v>
      </c>
      <c r="D176" s="0" t="s">
        <v>10</v>
      </c>
      <c r="E176" s="0" t="s">
        <v>11</v>
      </c>
      <c r="F176" s="0" t="s">
        <v>175</v>
      </c>
      <c r="G176" s="0">
        <v>6.010876875</v>
      </c>
      <c r="H176" s="0">
        <v>0.09110665329321298</v>
      </c>
      <c r="I176" s="0">
        <v>1.8221330658642594</v>
      </c>
    </row>
    <row r="177">
      <c r="A177" s="0">
        <v>157</v>
      </c>
      <c r="B177" s="0" t="s">
        <v>35</v>
      </c>
      <c r="C177" s="0">
        <v>10</v>
      </c>
      <c r="D177" s="0" t="s">
        <v>10</v>
      </c>
      <c r="E177" s="0" t="s">
        <v>11</v>
      </c>
      <c r="F177" s="0" t="s">
        <v>176</v>
      </c>
      <c r="G177" s="0">
        <v>38.271798653333335</v>
      </c>
      <c r="H177" s="0">
        <v>0.08695652173913045</v>
      </c>
      <c r="I177" s="0">
        <v>1.7391304347826089</v>
      </c>
    </row>
    <row r="178">
      <c r="A178" s="0">
        <v>146</v>
      </c>
      <c r="B178" s="0" t="s">
        <v>122</v>
      </c>
      <c r="C178" s="0">
        <v>10</v>
      </c>
      <c r="D178" s="0" t="s">
        <v>10</v>
      </c>
      <c r="E178" s="0" t="s">
        <v>11</v>
      </c>
      <c r="F178" s="0" t="s">
        <v>177</v>
      </c>
      <c r="G178" s="0">
        <v>47.802696778333335</v>
      </c>
      <c r="H178" s="0">
        <v>0.08206330597889801</v>
      </c>
      <c r="I178" s="0">
        <v>1.64126611957796</v>
      </c>
    </row>
    <row r="179">
      <c r="A179" s="0">
        <v>150</v>
      </c>
      <c r="B179" s="0" t="s">
        <v>96</v>
      </c>
      <c r="C179" s="0">
        <v>10</v>
      </c>
      <c r="D179" s="0" t="s">
        <v>10</v>
      </c>
      <c r="E179" s="0" t="s">
        <v>11</v>
      </c>
      <c r="F179" s="0" t="s">
        <v>173</v>
      </c>
      <c r="G179" s="0">
        <v>45.428634605</v>
      </c>
      <c r="H179" s="0">
        <v>0.07645330447077744</v>
      </c>
      <c r="I179" s="0">
        <v>1.5290660894155488</v>
      </c>
    </row>
    <row r="180">
      <c r="A180" s="0">
        <v>154</v>
      </c>
      <c r="B180" s="0" t="s">
        <v>33</v>
      </c>
      <c r="C180" s="0">
        <v>10</v>
      </c>
      <c r="D180" s="0" t="s">
        <v>10</v>
      </c>
      <c r="E180" s="0" t="s">
        <v>11</v>
      </c>
      <c r="F180" s="0" t="s">
        <v>167</v>
      </c>
      <c r="G180" s="0">
        <v>47.86628755666667</v>
      </c>
      <c r="H180" s="0">
        <v>0.09433962264150944</v>
      </c>
      <c r="I180" s="0">
        <v>1.8867924528301887</v>
      </c>
    </row>
    <row r="181">
      <c r="A181" s="0">
        <v>152</v>
      </c>
      <c r="B181" s="0" t="s">
        <v>45</v>
      </c>
      <c r="C181" s="0">
        <v>10</v>
      </c>
      <c r="D181" s="0" t="s">
        <v>10</v>
      </c>
      <c r="E181" s="0" t="s">
        <v>11</v>
      </c>
      <c r="F181" s="0" t="s">
        <v>178</v>
      </c>
      <c r="G181" s="0">
        <v>49.04436659</v>
      </c>
      <c r="H181" s="0">
        <v>0.08928571428571429</v>
      </c>
      <c r="I181" s="0">
        <v>1.7857142857142858</v>
      </c>
    </row>
    <row r="182">
      <c r="A182" s="0">
        <v>158</v>
      </c>
      <c r="B182" s="0" t="s">
        <v>47</v>
      </c>
      <c r="C182" s="0">
        <v>10</v>
      </c>
      <c r="D182" s="0" t="s">
        <v>10</v>
      </c>
      <c r="E182" s="0" t="s">
        <v>11</v>
      </c>
      <c r="F182" s="0" t="s">
        <v>176</v>
      </c>
      <c r="G182" s="0">
        <v>44.28528891333333</v>
      </c>
      <c r="H182" s="0">
        <v>0.08002013245370651</v>
      </c>
      <c r="I182" s="0">
        <v>1.60040264907413</v>
      </c>
    </row>
    <row r="183">
      <c r="A183" s="0">
        <v>148</v>
      </c>
      <c r="B183" s="0" t="s">
        <v>105</v>
      </c>
      <c r="C183" s="0">
        <v>10</v>
      </c>
      <c r="D183" s="0" t="s">
        <v>10</v>
      </c>
      <c r="E183" s="0" t="s">
        <v>11</v>
      </c>
      <c r="F183" s="0" t="s">
        <v>170</v>
      </c>
      <c r="G183" s="0">
        <v>51.418998965</v>
      </c>
      <c r="H183" s="0">
        <v>0.08679245283018869</v>
      </c>
      <c r="I183" s="0">
        <v>1.7358490566037736</v>
      </c>
    </row>
    <row r="184">
      <c r="A184" s="0">
        <v>166</v>
      </c>
      <c r="B184" s="0" t="s">
        <v>62</v>
      </c>
      <c r="C184" s="0">
        <v>10</v>
      </c>
      <c r="D184" s="0" t="s">
        <v>10</v>
      </c>
      <c r="E184" s="0" t="s">
        <v>11</v>
      </c>
      <c r="F184" s="0" t="s">
        <v>179</v>
      </c>
      <c r="G184" s="0">
        <v>9.625074493333333</v>
      </c>
      <c r="H184" s="0">
        <v>0.07641921397379912</v>
      </c>
      <c r="I184" s="0">
        <v>1.5283842794759828</v>
      </c>
    </row>
    <row r="185">
      <c r="A185" s="0">
        <v>147</v>
      </c>
      <c r="B185" s="0" t="s">
        <v>31</v>
      </c>
      <c r="C185" s="0">
        <v>10</v>
      </c>
      <c r="D185" s="0" t="s">
        <v>10</v>
      </c>
      <c r="E185" s="0" t="s">
        <v>11</v>
      </c>
      <c r="F185" s="0" t="s">
        <v>177</v>
      </c>
      <c r="G185" s="0">
        <v>54.998123265</v>
      </c>
      <c r="H185" s="0">
        <v>0.07885843034171988</v>
      </c>
      <c r="I185" s="0">
        <v>1.5771686068343973</v>
      </c>
    </row>
    <row r="186">
      <c r="A186" s="0">
        <v>160</v>
      </c>
      <c r="B186" s="0" t="s">
        <v>48</v>
      </c>
      <c r="C186" s="0">
        <v>10</v>
      </c>
      <c r="D186" s="0" t="s">
        <v>10</v>
      </c>
      <c r="E186" s="0" t="s">
        <v>11</v>
      </c>
      <c r="F186" s="0" t="s">
        <v>168</v>
      </c>
      <c r="G186" s="0">
        <v>70.52172068</v>
      </c>
      <c r="H186" s="0">
        <v>0.08658008658008658</v>
      </c>
      <c r="I186" s="0">
        <v>1.7316017316017316</v>
      </c>
    </row>
    <row r="187">
      <c r="A187" s="0">
        <v>168</v>
      </c>
      <c r="B187" s="0" t="s">
        <v>50</v>
      </c>
      <c r="C187" s="0">
        <v>10</v>
      </c>
      <c r="D187" s="0" t="s">
        <v>10</v>
      </c>
      <c r="E187" s="0" t="s">
        <v>11</v>
      </c>
      <c r="F187" s="0" t="s">
        <v>180</v>
      </c>
      <c r="G187" s="0">
        <v>7.190459566666667</v>
      </c>
      <c r="H187" s="0">
        <v>0.10275007555152614</v>
      </c>
      <c r="I187" s="0">
        <v>2.055001511030523</v>
      </c>
    </row>
    <row r="188">
      <c r="A188" s="0">
        <v>167</v>
      </c>
      <c r="B188" s="0" t="s">
        <v>56</v>
      </c>
      <c r="C188" s="0">
        <v>10</v>
      </c>
      <c r="D188" s="0" t="s">
        <v>10</v>
      </c>
      <c r="E188" s="0" t="s">
        <v>11</v>
      </c>
      <c r="F188" s="0" t="s">
        <v>181</v>
      </c>
      <c r="G188" s="0">
        <v>85.93208408666666</v>
      </c>
      <c r="H188" s="0">
        <v>-0.15607862988273014</v>
      </c>
      <c r="I188" s="0">
        <v>-3.1215725976546023</v>
      </c>
    </row>
    <row r="189">
      <c r="A189" s="0">
        <v>162</v>
      </c>
      <c r="B189" s="0" t="s">
        <v>49</v>
      </c>
      <c r="C189" s="0">
        <v>10</v>
      </c>
      <c r="D189" s="0" t="s">
        <v>10</v>
      </c>
      <c r="E189" s="0" t="s">
        <v>11</v>
      </c>
      <c r="F189" s="0" t="s">
        <v>182</v>
      </c>
      <c r="G189" s="0">
        <v>150.60356137</v>
      </c>
      <c r="H189" s="0">
        <v>0.09361233480176212</v>
      </c>
      <c r="I189" s="0">
        <v>1.8722466960352424</v>
      </c>
    </row>
    <row r="190">
      <c r="A190" s="0">
        <v>169</v>
      </c>
      <c r="B190" s="0" t="s">
        <v>56</v>
      </c>
      <c r="C190" s="0">
        <v>10</v>
      </c>
      <c r="D190" s="0" t="s">
        <v>10</v>
      </c>
      <c r="E190" s="0" t="s">
        <v>11</v>
      </c>
      <c r="F190" s="0" t="s">
        <v>183</v>
      </c>
      <c r="G190" s="0">
        <v>21.511843561666666</v>
      </c>
      <c r="H190" s="0">
        <v>0.10405870403382944</v>
      </c>
      <c r="I190" s="0">
        <v>2.0811740806765893</v>
      </c>
    </row>
    <row r="191">
      <c r="A191" s="0">
        <v>170</v>
      </c>
      <c r="B191" s="0" t="s">
        <v>56</v>
      </c>
      <c r="C191" s="0">
        <v>10</v>
      </c>
      <c r="D191" s="0" t="s">
        <v>10</v>
      </c>
      <c r="E191" s="0" t="s">
        <v>11</v>
      </c>
      <c r="F191" s="0" t="s">
        <v>184</v>
      </c>
      <c r="G191" s="0">
        <v>48.908461525</v>
      </c>
      <c r="H191" s="0">
        <v>0.07836795621345938</v>
      </c>
      <c r="I191" s="0">
        <v>1.5673591242691878</v>
      </c>
    </row>
    <row r="192">
      <c r="A192" s="0">
        <v>171</v>
      </c>
      <c r="B192" s="0" t="s">
        <v>84</v>
      </c>
      <c r="C192" s="0">
        <v>10</v>
      </c>
      <c r="D192" s="0" t="s">
        <v>10</v>
      </c>
      <c r="E192" s="0" t="s">
        <v>11</v>
      </c>
      <c r="F192" s="0" t="s">
        <v>185</v>
      </c>
      <c r="G192" s="0">
        <v>59.69306096166667</v>
      </c>
      <c r="H192" s="0">
        <v>0.08820103178565486</v>
      </c>
      <c r="I192" s="0">
        <v>1.764020635713097</v>
      </c>
    </row>
    <row r="193">
      <c r="A193" s="0">
        <v>179</v>
      </c>
      <c r="B193" s="0" t="s">
        <v>37</v>
      </c>
      <c r="C193" s="0">
        <v>10</v>
      </c>
      <c r="D193" s="0" t="s">
        <v>10</v>
      </c>
      <c r="E193" s="0" t="s">
        <v>11</v>
      </c>
      <c r="F193" s="0" t="s">
        <v>186</v>
      </c>
      <c r="G193" s="0">
        <v>10.721856848333333</v>
      </c>
      <c r="H193" s="0">
        <v>0.07890808274685435</v>
      </c>
      <c r="I193" s="0">
        <v>1.5781616549370867</v>
      </c>
    </row>
    <row r="194">
      <c r="A194" s="0">
        <v>177</v>
      </c>
      <c r="B194" s="0" t="s">
        <v>49</v>
      </c>
      <c r="C194" s="0">
        <v>10</v>
      </c>
      <c r="D194" s="0" t="s">
        <v>10</v>
      </c>
      <c r="E194" s="0" t="s">
        <v>11</v>
      </c>
      <c r="F194" s="0" t="s">
        <v>187</v>
      </c>
      <c r="G194" s="0">
        <v>15.488517391666667</v>
      </c>
      <c r="H194" s="0">
        <v>0.0887163848073191</v>
      </c>
      <c r="I194" s="0">
        <v>1.774327696146382</v>
      </c>
    </row>
    <row r="195">
      <c r="A195" s="0">
        <v>180</v>
      </c>
      <c r="B195" s="0" t="s">
        <v>48</v>
      </c>
      <c r="C195" s="0">
        <v>10</v>
      </c>
      <c r="D195" s="0" t="s">
        <v>10</v>
      </c>
      <c r="E195" s="0" t="s">
        <v>11</v>
      </c>
      <c r="F195" s="0" t="s">
        <v>188</v>
      </c>
      <c r="G195" s="0">
        <v>21.496123963333332</v>
      </c>
      <c r="H195" s="0">
        <v>0.08784773060029283</v>
      </c>
      <c r="I195" s="0">
        <v>1.7569546120058568</v>
      </c>
    </row>
    <row r="196">
      <c r="A196" s="0">
        <v>175</v>
      </c>
      <c r="B196" s="0" t="s">
        <v>44</v>
      </c>
      <c r="C196" s="0">
        <v>10</v>
      </c>
      <c r="D196" s="0" t="s">
        <v>10</v>
      </c>
      <c r="E196" s="0" t="s">
        <v>11</v>
      </c>
      <c r="F196" s="0" t="s">
        <v>189</v>
      </c>
      <c r="G196" s="0">
        <v>40.57742304833333</v>
      </c>
      <c r="H196" s="0">
        <v>0.08023885053181563</v>
      </c>
      <c r="I196" s="0">
        <v>1.6047770106363128</v>
      </c>
    </row>
    <row r="197">
      <c r="A197" s="0">
        <v>178</v>
      </c>
      <c r="B197" s="0" t="s">
        <v>9</v>
      </c>
      <c r="C197" s="0">
        <v>10</v>
      </c>
      <c r="D197" s="0" t="s">
        <v>10</v>
      </c>
      <c r="E197" s="0" t="s">
        <v>11</v>
      </c>
      <c r="F197" s="0" t="s">
        <v>190</v>
      </c>
      <c r="G197" s="0">
        <v>28.666786653333332</v>
      </c>
      <c r="H197" s="0">
        <v>0.07946210268948656</v>
      </c>
      <c r="I197" s="0">
        <v>1.5892420537897312</v>
      </c>
    </row>
    <row r="198">
      <c r="A198" s="0">
        <v>172</v>
      </c>
      <c r="B198" s="0" t="s">
        <v>56</v>
      </c>
      <c r="C198" s="0">
        <v>10</v>
      </c>
      <c r="D198" s="0" t="s">
        <v>10</v>
      </c>
      <c r="E198" s="0" t="s">
        <v>11</v>
      </c>
      <c r="F198" s="0" t="s">
        <v>191</v>
      </c>
      <c r="G198" s="0">
        <v>46.543409956666665</v>
      </c>
      <c r="H198" s="0">
        <v>0.0889804325437693</v>
      </c>
      <c r="I198" s="0">
        <v>1.7796086508753863</v>
      </c>
    </row>
    <row r="199">
      <c r="A199" s="0">
        <v>174</v>
      </c>
      <c r="B199" s="0" t="s">
        <v>105</v>
      </c>
      <c r="C199" s="0">
        <v>10</v>
      </c>
      <c r="D199" s="0" t="s">
        <v>10</v>
      </c>
      <c r="E199" s="0" t="s">
        <v>11</v>
      </c>
      <c r="F199" s="0" t="s">
        <v>192</v>
      </c>
      <c r="G199" s="0">
        <v>45.346760243333335</v>
      </c>
      <c r="H199" s="0">
        <v>0.08728652751423151</v>
      </c>
      <c r="I199" s="0">
        <v>1.74573055028463</v>
      </c>
    </row>
    <row r="200">
      <c r="A200" s="0">
        <v>176</v>
      </c>
      <c r="B200" s="0" t="s">
        <v>31</v>
      </c>
      <c r="C200" s="0">
        <v>10</v>
      </c>
      <c r="D200" s="0" t="s">
        <v>10</v>
      </c>
      <c r="E200" s="0" t="s">
        <v>11</v>
      </c>
      <c r="F200" s="0" t="s">
        <v>193</v>
      </c>
      <c r="G200" s="0">
        <v>38.200398498333335</v>
      </c>
      <c r="H200" s="0">
        <v>0.0857796416317194</v>
      </c>
      <c r="I200" s="0">
        <v>1.715592832634388</v>
      </c>
    </row>
    <row r="201">
      <c r="A201" s="0">
        <v>173</v>
      </c>
      <c r="B201" s="0" t="s">
        <v>122</v>
      </c>
      <c r="C201" s="0">
        <v>10</v>
      </c>
      <c r="D201" s="0" t="s">
        <v>10</v>
      </c>
      <c r="E201" s="0" t="s">
        <v>11</v>
      </c>
      <c r="F201" s="0" t="s">
        <v>194</v>
      </c>
      <c r="G201" s="0">
        <v>46.549678658333335</v>
      </c>
      <c r="H201" s="0">
        <v>0.07895775759968417</v>
      </c>
      <c r="I201" s="0">
        <v>1.5791551519936835</v>
      </c>
    </row>
    <row r="202">
      <c r="A202" s="0">
        <v>182</v>
      </c>
      <c r="B202" s="0" t="s">
        <v>59</v>
      </c>
      <c r="C202" s="0">
        <v>10</v>
      </c>
      <c r="D202" s="0" t="s">
        <v>10</v>
      </c>
      <c r="E202" s="0" t="s">
        <v>11</v>
      </c>
      <c r="F202" s="0" t="s">
        <v>195</v>
      </c>
      <c r="G202" s="0">
        <v>33.533802565</v>
      </c>
      <c r="H202" s="0">
        <v>-0.15047021943573669</v>
      </c>
      <c r="I202" s="0">
        <v>-3.0094043887147337</v>
      </c>
    </row>
    <row r="203">
      <c r="A203" s="0">
        <v>184</v>
      </c>
      <c r="B203" s="0" t="s">
        <v>56</v>
      </c>
      <c r="C203" s="0">
        <v>10</v>
      </c>
      <c r="D203" s="0" t="s">
        <v>10</v>
      </c>
      <c r="E203" s="0" t="s">
        <v>11</v>
      </c>
      <c r="F203" s="0" t="s">
        <v>196</v>
      </c>
      <c r="G203" s="0">
        <v>46.77856953166667</v>
      </c>
      <c r="H203" s="0">
        <v>-0.15352321369772803</v>
      </c>
      <c r="I203" s="0">
        <v>-3.0704642739545607</v>
      </c>
    </row>
    <row r="204">
      <c r="A204" s="0">
        <v>181</v>
      </c>
      <c r="B204" s="0" t="s">
        <v>38</v>
      </c>
      <c r="C204" s="0">
        <v>10</v>
      </c>
      <c r="D204" s="0" t="s">
        <v>10</v>
      </c>
      <c r="E204" s="0" t="s">
        <v>11</v>
      </c>
      <c r="F204" s="0" t="s">
        <v>195</v>
      </c>
      <c r="G204" s="0">
        <v>70.69440981666666</v>
      </c>
      <c r="H204" s="0">
        <v>-0.15720524017467252</v>
      </c>
      <c r="I204" s="0">
        <v>-3.14410480349345</v>
      </c>
    </row>
    <row r="205">
      <c r="A205" s="0">
        <v>186</v>
      </c>
      <c r="B205" s="0" t="s">
        <v>37</v>
      </c>
      <c r="C205" s="0">
        <v>10</v>
      </c>
      <c r="D205" s="0" t="s">
        <v>10</v>
      </c>
      <c r="E205" s="0" t="s">
        <v>11</v>
      </c>
      <c r="F205" s="0" t="s">
        <v>197</v>
      </c>
      <c r="G205" s="0">
        <v>74.32540756666667</v>
      </c>
      <c r="H205" s="0">
        <v>0.10014915832090347</v>
      </c>
      <c r="I205" s="0">
        <v>2.0029831664180695</v>
      </c>
    </row>
    <row r="206">
      <c r="A206" s="0">
        <v>192</v>
      </c>
      <c r="B206" s="0" t="s">
        <v>59</v>
      </c>
      <c r="C206" s="0">
        <v>10</v>
      </c>
      <c r="D206" s="0" t="s">
        <v>10</v>
      </c>
      <c r="E206" s="0" t="s">
        <v>11</v>
      </c>
      <c r="F206" s="0" t="s">
        <v>198</v>
      </c>
      <c r="G206" s="0">
        <v>52.70533238833333</v>
      </c>
      <c r="H206" s="0">
        <v>0.08978328173374614</v>
      </c>
      <c r="I206" s="0">
        <v>1.7956656346749227</v>
      </c>
    </row>
    <row r="207">
      <c r="A207" s="0">
        <v>183</v>
      </c>
      <c r="B207" s="0" t="s">
        <v>50</v>
      </c>
      <c r="C207" s="0">
        <v>10</v>
      </c>
      <c r="D207" s="0" t="s">
        <v>10</v>
      </c>
      <c r="E207" s="0" t="s">
        <v>11</v>
      </c>
      <c r="F207" s="0" t="s">
        <v>199</v>
      </c>
      <c r="G207" s="0">
        <v>101.85518067</v>
      </c>
      <c r="H207" s="0">
        <v>0.07942688054820123</v>
      </c>
      <c r="I207" s="0">
        <v>1.5885376109640243</v>
      </c>
    </row>
    <row r="208">
      <c r="A208" s="0">
        <v>189</v>
      </c>
      <c r="B208" s="0" t="s">
        <v>45</v>
      </c>
      <c r="C208" s="0">
        <v>10</v>
      </c>
      <c r="D208" s="0" t="s">
        <v>10</v>
      </c>
      <c r="E208" s="0" t="s">
        <v>11</v>
      </c>
      <c r="F208" s="0" t="s">
        <v>200</v>
      </c>
      <c r="G208" s="0">
        <v>100.65541016333333</v>
      </c>
      <c r="H208" s="0">
        <v>0.076103500761035</v>
      </c>
      <c r="I208" s="0">
        <v>1.5220700152207003</v>
      </c>
    </row>
    <row r="209">
      <c r="A209" s="0">
        <v>185</v>
      </c>
      <c r="B209" s="0" t="s">
        <v>53</v>
      </c>
      <c r="C209" s="0">
        <v>10</v>
      </c>
      <c r="D209" s="0" t="s">
        <v>10</v>
      </c>
      <c r="E209" s="0" t="s">
        <v>11</v>
      </c>
      <c r="F209" s="0" t="s">
        <v>197</v>
      </c>
      <c r="G209" s="0">
        <v>115.08808845666667</v>
      </c>
      <c r="H209" s="0">
        <v>0.08129015340238625</v>
      </c>
      <c r="I209" s="0">
        <v>1.6258030680477253</v>
      </c>
    </row>
    <row r="210">
      <c r="A210" s="0">
        <v>193</v>
      </c>
      <c r="B210" s="0" t="s">
        <v>122</v>
      </c>
      <c r="C210" s="0">
        <v>10</v>
      </c>
      <c r="D210" s="0" t="s">
        <v>10</v>
      </c>
      <c r="E210" s="0" t="s">
        <v>11</v>
      </c>
      <c r="F210" s="0" t="s">
        <v>201</v>
      </c>
      <c r="G210" s="0">
        <v>105.58654280833333</v>
      </c>
      <c r="H210" s="0">
        <v>0.07836990595611285</v>
      </c>
      <c r="I210" s="0">
        <v>1.567398119122257</v>
      </c>
    </row>
    <row r="211">
      <c r="A211" s="0">
        <v>196</v>
      </c>
      <c r="B211" s="0" t="s">
        <v>42</v>
      </c>
      <c r="C211" s="0">
        <v>10</v>
      </c>
      <c r="D211" s="0" t="s">
        <v>10</v>
      </c>
      <c r="E211" s="0" t="s">
        <v>11</v>
      </c>
      <c r="F211" s="0" t="s">
        <v>202</v>
      </c>
      <c r="G211" s="0">
        <v>24.098075793333333</v>
      </c>
      <c r="H211" s="0">
        <v>0.08237232289950577</v>
      </c>
      <c r="I211" s="0">
        <v>1.6474464579901154</v>
      </c>
    </row>
    <row r="212">
      <c r="A212" s="0">
        <v>197</v>
      </c>
      <c r="B212" s="0" t="s">
        <v>49</v>
      </c>
      <c r="C212" s="0">
        <v>10</v>
      </c>
      <c r="D212" s="0" t="s">
        <v>10</v>
      </c>
      <c r="E212" s="0" t="s">
        <v>11</v>
      </c>
      <c r="F212" s="0" t="s">
        <v>203</v>
      </c>
      <c r="G212" s="0">
        <v>26.497574985</v>
      </c>
      <c r="H212" s="0">
        <v>0.07620660457239628</v>
      </c>
      <c r="I212" s="0">
        <v>1.5241320914479255</v>
      </c>
    </row>
  </sheetData>
  <headerFooter/>
</worksheet>
</file>