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osed Trades" sheetId="1" r:id="rId1"/>
  </sheets>
  <calcPr fullCalcOnLoad="1"/>
</workbook>
</file>

<file path=xl/sharedStrings.xml><?xml version="1.0" encoding="utf-8"?>
<sst xmlns="http://schemas.openxmlformats.org/spreadsheetml/2006/main" count="134" uniqueCount="134">
  <si>
    <t>Id</t>
  </si>
  <si>
    <t>Symbol</t>
  </si>
  <si>
    <t>Leverage</t>
  </si>
  <si>
    <t>Interval</t>
  </si>
  <si>
    <t>IsLong</t>
  </si>
  <si>
    <t>Signal</t>
  </si>
  <si>
    <t>EntryTimestamp</t>
  </si>
  <si>
    <t>Duration</t>
  </si>
  <si>
    <t>Profit</t>
  </si>
  <si>
    <t>Funds Added</t>
  </si>
  <si>
    <t>US Market Hours</t>
  </si>
  <si>
    <t>FTMUSDT</t>
  </si>
  <si>
    <t>1m</t>
  </si>
  <si>
    <t>Short</t>
  </si>
  <si>
    <t>MAC-D</t>
  </si>
  <si>
    <t>07-20 21:25</t>
  </si>
  <si>
    <t>No</t>
  </si>
  <si>
    <t>XRPUSDT</t>
  </si>
  <si>
    <t>BTCUSDT</t>
  </si>
  <si>
    <t>Long</t>
  </si>
  <si>
    <t>07-20 21:26</t>
  </si>
  <si>
    <t>ETHUSDT</t>
  </si>
  <si>
    <t>Total Funds Added</t>
  </si>
  <si>
    <t>TIAUSDT</t>
  </si>
  <si>
    <t>Total Closed Trades</t>
  </si>
  <si>
    <t>SUIUSDT</t>
  </si>
  <si>
    <t>Average Duration hh:mm:ss</t>
  </si>
  <si>
    <t>SMAExpansion</t>
  </si>
  <si>
    <t>Longs Average Profit</t>
  </si>
  <si>
    <t>BCHUSDT</t>
  </si>
  <si>
    <t>Shorts Average Profit</t>
  </si>
  <si>
    <t>AVAXUSDT</t>
  </si>
  <si>
    <t>MAC-D Average Profit</t>
  </si>
  <si>
    <t>MATICUSDT</t>
  </si>
  <si>
    <t>SMA Average Profit</t>
  </si>
  <si>
    <t>RNDRUSDT</t>
  </si>
  <si>
    <t>SMA Short Combined Average</t>
  </si>
  <si>
    <t>DOGEUSDT</t>
  </si>
  <si>
    <t>07-20 21:27</t>
  </si>
  <si>
    <t>SMA Long Combined Average</t>
  </si>
  <si>
    <t>MAC-D Long Combined Average</t>
  </si>
  <si>
    <t>HBARUSDT</t>
  </si>
  <si>
    <t>MAC-D Short Combined Average</t>
  </si>
  <si>
    <t>SEIUSDT</t>
  </si>
  <si>
    <t>Win Rate</t>
  </si>
  <si>
    <t>STORJUSDT</t>
  </si>
  <si>
    <t>Sharpe Ratio</t>
  </si>
  <si>
    <t>EOSUSDT</t>
  </si>
  <si>
    <t>Profit Factor</t>
  </si>
  <si>
    <t>FETUSDT</t>
  </si>
  <si>
    <t>SHIBUSDT</t>
  </si>
  <si>
    <t>Total Long Trades</t>
  </si>
  <si>
    <t>THETAUSDT</t>
  </si>
  <si>
    <t>Total Short Trades</t>
  </si>
  <si>
    <t>PEPEUSDT</t>
  </si>
  <si>
    <t>07-20 21:28</t>
  </si>
  <si>
    <t>Maximum Profit per Trade</t>
  </si>
  <si>
    <t>ARUSDT</t>
  </si>
  <si>
    <t>Maximum Loss per Trade</t>
  </si>
  <si>
    <t>LINKUSDT</t>
  </si>
  <si>
    <t>ATOMUSDT</t>
  </si>
  <si>
    <t>US Market Hours Trades</t>
  </si>
  <si>
    <t>TRBUSDT</t>
  </si>
  <si>
    <t>US Market Hours Profit</t>
  </si>
  <si>
    <t>SUSHIUSDT</t>
  </si>
  <si>
    <t>US Market Hours Average Profit</t>
  </si>
  <si>
    <t>BNBUSDT</t>
  </si>
  <si>
    <t>US Market Hours Win Rate</t>
  </si>
  <si>
    <t>ORDIUSDT</t>
  </si>
  <si>
    <t>5m</t>
  </si>
  <si>
    <t>07-20 21:29</t>
  </si>
  <si>
    <t>Funds added 1m</t>
  </si>
  <si>
    <t>Funds added 5x</t>
  </si>
  <si>
    <t>Funds added 5m</t>
  </si>
  <si>
    <t>Funds added 10x</t>
  </si>
  <si>
    <t>Funds added 15m</t>
  </si>
  <si>
    <t>Funds added 15x</t>
  </si>
  <si>
    <t>Funds added 30m</t>
  </si>
  <si>
    <t>Funds added 20x</t>
  </si>
  <si>
    <t>Funds added 1h</t>
  </si>
  <si>
    <t>Funds added 25x</t>
  </si>
  <si>
    <t>07-20 21:30</t>
  </si>
  <si>
    <t>07-20 21:31</t>
  </si>
  <si>
    <t>07-20 21:32</t>
  </si>
  <si>
    <t>15m</t>
  </si>
  <si>
    <t>07-20 21:33</t>
  </si>
  <si>
    <t>07-20 21:34</t>
  </si>
  <si>
    <t>07-20 21:35</t>
  </si>
  <si>
    <t>1h</t>
  </si>
  <si>
    <t>07-20 21:36</t>
  </si>
  <si>
    <t>07-20 21:37</t>
  </si>
  <si>
    <t>07-20 21:38</t>
  </si>
  <si>
    <t>07-20 21:39</t>
  </si>
  <si>
    <t>1d</t>
  </si>
  <si>
    <t>07-20 21:40</t>
  </si>
  <si>
    <t>07-20 21:41</t>
  </si>
  <si>
    <t>07-20 21:42</t>
  </si>
  <si>
    <t>07-20 21:43</t>
  </si>
  <si>
    <t>07-20 21:44</t>
  </si>
  <si>
    <t>07-20 21:45</t>
  </si>
  <si>
    <t>07-20 21:46</t>
  </si>
  <si>
    <t>07-20 21:47</t>
  </si>
  <si>
    <t>07-20 21:48</t>
  </si>
  <si>
    <t>07-20 21:49</t>
  </si>
  <si>
    <t>07-20 21:50</t>
  </si>
  <si>
    <t>07-20 21:51</t>
  </si>
  <si>
    <t>07-20 21:52</t>
  </si>
  <si>
    <t>07-20 21:53</t>
  </si>
  <si>
    <t>07-20 21:54</t>
  </si>
  <si>
    <t>07-20 21:55</t>
  </si>
  <si>
    <t>07-20 21:56</t>
  </si>
  <si>
    <t>07-20 21:57</t>
  </si>
  <si>
    <t>07-20 21:58</t>
  </si>
  <si>
    <t>07-20 21:59</t>
  </si>
  <si>
    <t>07-20 22:00</t>
  </si>
  <si>
    <t>07-20 22:01</t>
  </si>
  <si>
    <t>07-20 22:02</t>
  </si>
  <si>
    <t>07-20 22:03</t>
  </si>
  <si>
    <t>07-20 22:04</t>
  </si>
  <si>
    <t>07-20 22:05</t>
  </si>
  <si>
    <t>07-20 22:06</t>
  </si>
  <si>
    <t>07-20 22:07</t>
  </si>
  <si>
    <t>07-20 22:08</t>
  </si>
  <si>
    <t>07-20 22:09</t>
  </si>
  <si>
    <t>07-20 22:10</t>
  </si>
  <si>
    <t>07-20 22:11</t>
  </si>
  <si>
    <t>07-20 22:12</t>
  </si>
  <si>
    <t>07-20 22:13</t>
  </si>
  <si>
    <t>07-20 22:14</t>
  </si>
  <si>
    <t>07-20 22:15</t>
  </si>
  <si>
    <t>07-20 22:16</t>
  </si>
  <si>
    <t>07-20 23:31</t>
  </si>
  <si>
    <t>07-20 23:32</t>
  </si>
  <si>
    <t>07-20 23:33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</si>
</sst>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R1819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>
      <c r="A2" s="0">
        <v>1</v>
      </c>
      <c r="B2" s="0" t="s">
        <v>11</v>
      </c>
      <c r="C2" s="0">
        <v>1</v>
      </c>
      <c r="D2" s="0" t="s">
        <v>12</v>
      </c>
      <c r="E2" s="0" t="s">
        <v>13</v>
      </c>
      <c r="F2" s="0" t="s">
        <v>14</v>
      </c>
      <c r="G2" s="0" t="s">
        <v>15</v>
      </c>
      <c r="H2" s="0">
        <v>0.009155275</v>
      </c>
      <c r="I2" s="0">
        <v>-0.002873563218390805</v>
      </c>
      <c r="J2" s="0">
        <v>-0.05747126436781609</v>
      </c>
      <c r="K2" s="0" t="s">
        <v>16</v>
      </c>
    </row>
    <row r="3">
      <c r="A3" s="0">
        <v>2</v>
      </c>
      <c r="B3" s="0" t="s">
        <v>17</v>
      </c>
      <c r="C3" s="0">
        <v>1</v>
      </c>
      <c r="D3" s="0" t="s">
        <v>12</v>
      </c>
      <c r="E3" s="0" t="s">
        <v>13</v>
      </c>
      <c r="F3" s="0" t="s">
        <v>14</v>
      </c>
      <c r="G3" s="0" t="s">
        <v>15</v>
      </c>
      <c r="H3" s="0">
        <v>0.00364201</v>
      </c>
      <c r="I3" s="0">
        <v>-0.02065760027543467</v>
      </c>
      <c r="J3" s="0">
        <v>-0.4131520055086934</v>
      </c>
      <c r="K3" s="0" t="s">
        <v>16</v>
      </c>
    </row>
    <row r="4">
      <c r="A4" s="0">
        <v>3</v>
      </c>
      <c r="B4" s="0" t="s">
        <v>18</v>
      </c>
      <c r="C4" s="0">
        <v>1</v>
      </c>
      <c r="D4" s="0" t="s">
        <v>12</v>
      </c>
      <c r="E4" s="0" t="s">
        <v>19</v>
      </c>
      <c r="F4" s="0" t="s">
        <v>14</v>
      </c>
      <c r="G4" s="0" t="s">
        <v>20</v>
      </c>
      <c r="H4" s="0">
        <v>0.0038335083333333334</v>
      </c>
      <c r="I4" s="0">
        <v>0.011767934023436198</v>
      </c>
      <c r="J4" s="0">
        <v>0.235358680468724</v>
      </c>
      <c r="K4" s="0" t="s">
        <v>16</v>
      </c>
    </row>
    <row r="5">
      <c r="A5" s="0">
        <v>4</v>
      </c>
      <c r="B5" s="0" t="s">
        <v>21</v>
      </c>
      <c r="C5" s="0">
        <v>1</v>
      </c>
      <c r="D5" s="0" t="s">
        <v>12</v>
      </c>
      <c r="E5" s="0" t="s">
        <v>19</v>
      </c>
      <c r="F5" s="0" t="s">
        <v>14</v>
      </c>
      <c r="G5" s="0" t="s">
        <v>20</v>
      </c>
      <c r="H5" s="0">
        <v>0.00336052</v>
      </c>
      <c r="I5" s="0">
        <v>0.007987996570448701</v>
      </c>
      <c r="J5" s="0">
        <v>0.15975993140897402</v>
      </c>
      <c r="K5" s="0" t="s">
        <v>16</v>
      </c>
      <c r="O5" s="0" t="s">
        <v>22</v>
      </c>
      <c r="P5" s="0">
        <f>ROUND(SUM(J:J), 3)</f>
      </c>
    </row>
    <row r="6">
      <c r="A6" s="0">
        <v>5</v>
      </c>
      <c r="B6" s="0" t="s">
        <v>23</v>
      </c>
      <c r="C6" s="0">
        <v>1</v>
      </c>
      <c r="D6" s="0" t="s">
        <v>12</v>
      </c>
      <c r="E6" s="0" t="s">
        <v>19</v>
      </c>
      <c r="F6" s="0" t="s">
        <v>14</v>
      </c>
      <c r="G6" s="0" t="s">
        <v>20</v>
      </c>
      <c r="H6" s="0">
        <v>0.004856531666666667</v>
      </c>
      <c r="I6" s="0">
        <v>0.013039428748835765</v>
      </c>
      <c r="J6" s="0">
        <v>0.2607885749767153</v>
      </c>
      <c r="K6" s="0" t="s">
        <v>16</v>
      </c>
      <c r="O6" s="0" t="s">
        <v>24</v>
      </c>
      <c r="P6" s="0">
        <f>COUNTA(A:A) - 1</f>
      </c>
    </row>
    <row r="7">
      <c r="A7" s="0">
        <v>6</v>
      </c>
      <c r="B7" s="0" t="s">
        <v>25</v>
      </c>
      <c r="C7" s="0">
        <v>1</v>
      </c>
      <c r="D7" s="0" t="s">
        <v>12</v>
      </c>
      <c r="E7" s="0" t="s">
        <v>13</v>
      </c>
      <c r="F7" s="0" t="s">
        <v>14</v>
      </c>
      <c r="G7" s="0" t="s">
        <v>20</v>
      </c>
      <c r="H7" s="0">
        <v>0.008115438333333334</v>
      </c>
      <c r="I7" s="0">
        <v>-0.04003277537164931</v>
      </c>
      <c r="J7" s="0">
        <v>-0.8006555074329861</v>
      </c>
      <c r="K7" s="0" t="s">
        <v>16</v>
      </c>
      <c r="O7" s="0" t="s">
        <v>26</v>
      </c>
      <c r="P7" s="0">
        <f>IFERROR(TEXT(AVERAGE(H:H)/1440, "[h]:mm:ss"), "N/A")</f>
      </c>
    </row>
    <row r="8">
      <c r="A8" s="0">
        <v>7</v>
      </c>
      <c r="B8" s="0" t="s">
        <v>25</v>
      </c>
      <c r="C8" s="0">
        <v>1</v>
      </c>
      <c r="D8" s="0" t="s">
        <v>12</v>
      </c>
      <c r="E8" s="0" t="s">
        <v>19</v>
      </c>
      <c r="F8" s="0" t="s">
        <v>27</v>
      </c>
      <c r="G8" s="0" t="s">
        <v>20</v>
      </c>
      <c r="H8" s="0">
        <v>0.00014742666666666668</v>
      </c>
      <c r="I8" s="0">
        <v>-0.012387126649687429</v>
      </c>
      <c r="J8" s="0">
        <v>-0.24774253299374854</v>
      </c>
      <c r="K8" s="0" t="s">
        <v>16</v>
      </c>
      <c r="O8" s="0" t="s">
        <v>28</v>
      </c>
      <c r="P8" s="0">
        <f>IFERROR(ROUND(AVERAGEIF(E:E, "Long", I:I), 3), "N/A")</f>
      </c>
    </row>
    <row r="9">
      <c r="A9" s="0">
        <v>8</v>
      </c>
      <c r="B9" s="0" t="s">
        <v>29</v>
      </c>
      <c r="C9" s="0">
        <v>1</v>
      </c>
      <c r="D9" s="0" t="s">
        <v>12</v>
      </c>
      <c r="E9" s="0" t="s">
        <v>19</v>
      </c>
      <c r="F9" s="0" t="s">
        <v>14</v>
      </c>
      <c r="G9" s="0" t="s">
        <v>20</v>
      </c>
      <c r="H9" s="0">
        <v>0.00490975</v>
      </c>
      <c r="I9" s="0">
        <v>0.023405349794238684</v>
      </c>
      <c r="J9" s="0">
        <v>0.46810699588477367</v>
      </c>
      <c r="K9" s="0" t="s">
        <v>16</v>
      </c>
      <c r="O9" s="0" t="s">
        <v>30</v>
      </c>
      <c r="P9" s="0">
        <f>IFERROR(ROUND(AVERAGEIF(E:E, "Short", I:I), 3), "N/A")</f>
      </c>
    </row>
    <row r="10">
      <c r="A10" s="0">
        <v>9</v>
      </c>
      <c r="B10" s="0" t="s">
        <v>31</v>
      </c>
      <c r="C10" s="0">
        <v>1</v>
      </c>
      <c r="D10" s="0" t="s">
        <v>12</v>
      </c>
      <c r="E10" s="0" t="s">
        <v>19</v>
      </c>
      <c r="F10" s="0" t="s">
        <v>14</v>
      </c>
      <c r="G10" s="0" t="s">
        <v>20</v>
      </c>
      <c r="H10" s="0">
        <v>0.0034197566666666667</v>
      </c>
      <c r="I10" s="0">
        <v>0.018033946251768032</v>
      </c>
      <c r="J10" s="0">
        <v>0.3606789250353607</v>
      </c>
      <c r="K10" s="0" t="s">
        <v>16</v>
      </c>
      <c r="O10" s="0" t="s">
        <v>32</v>
      </c>
      <c r="P10" s="0">
        <f>IFERROR(ROUND(AVERAGEIF(F:F, "MAC-D", I:I), 3), "N/A")</f>
      </c>
    </row>
    <row r="11">
      <c r="A11" s="0">
        <v>10</v>
      </c>
      <c r="B11" s="0" t="s">
        <v>33</v>
      </c>
      <c r="C11" s="0">
        <v>1</v>
      </c>
      <c r="D11" s="0" t="s">
        <v>12</v>
      </c>
      <c r="E11" s="0" t="s">
        <v>19</v>
      </c>
      <c r="F11" s="0" t="s">
        <v>14</v>
      </c>
      <c r="G11" s="0" t="s">
        <v>20</v>
      </c>
      <c r="H11" s="0">
        <v>0.0032472483333333335</v>
      </c>
      <c r="I11" s="0">
        <v>0.012940735183795949</v>
      </c>
      <c r="J11" s="0">
        <v>0.258814703675919</v>
      </c>
      <c r="K11" s="0" t="s">
        <v>16</v>
      </c>
      <c r="O11" s="0" t="s">
        <v>34</v>
      </c>
      <c r="P11" s="0">
        <f>IFERROR(ROUND(AVERAGEIF(F:F, "SMAExpansion", I:I), 3), "N/A")</f>
      </c>
    </row>
    <row r="12">
      <c r="A12" s="0">
        <v>11</v>
      </c>
      <c r="B12" s="0" t="s">
        <v>35</v>
      </c>
      <c r="C12" s="0">
        <v>1</v>
      </c>
      <c r="D12" s="0" t="s">
        <v>12</v>
      </c>
      <c r="E12" s="0" t="s">
        <v>19</v>
      </c>
      <c r="F12" s="0" t="s">
        <v>14</v>
      </c>
      <c r="G12" s="0" t="s">
        <v>20</v>
      </c>
      <c r="H12" s="0">
        <v>0.00300261</v>
      </c>
      <c r="I12" s="0">
        <v>0.04689613708101608</v>
      </c>
      <c r="J12" s="0">
        <v>0.9379227416203217</v>
      </c>
      <c r="K12" s="0" t="s">
        <v>16</v>
      </c>
      <c r="O12" s="0" t="s">
        <v>36</v>
      </c>
      <c r="P12" s="0">
        <f>IFERROR(ROUND(AVERAGEIFS(I:I, E:E, "Short", F:F, "SMAExpansion"), 3), "N/A")</f>
      </c>
    </row>
    <row r="13">
      <c r="A13" s="0">
        <v>12</v>
      </c>
      <c r="B13" s="0" t="s">
        <v>37</v>
      </c>
      <c r="C13" s="0">
        <v>1</v>
      </c>
      <c r="D13" s="0" t="s">
        <v>12</v>
      </c>
      <c r="E13" s="0" t="s">
        <v>13</v>
      </c>
      <c r="F13" s="0" t="s">
        <v>14</v>
      </c>
      <c r="G13" s="0" t="s">
        <v>38</v>
      </c>
      <c r="H13" s="0">
        <v>0.003236525</v>
      </c>
      <c r="I13" s="0">
        <v>-0.04121492346938775</v>
      </c>
      <c r="J13" s="0">
        <v>-0.8242984693877551</v>
      </c>
      <c r="K13" s="0" t="s">
        <v>16</v>
      </c>
      <c r="O13" s="0" t="s">
        <v>39</v>
      </c>
      <c r="P13" s="0">
        <f>IFERROR(ROUND(AVERAGEIFS(I:I, E:E, "Long", F:F, "SMAExpansion"), 3), "N/A")</f>
      </c>
    </row>
    <row r="14">
      <c r="A14" s="0">
        <v>13</v>
      </c>
      <c r="B14" s="0" t="s">
        <v>37</v>
      </c>
      <c r="C14" s="0">
        <v>1</v>
      </c>
      <c r="D14" s="0" t="s">
        <v>12</v>
      </c>
      <c r="E14" s="0" t="s">
        <v>13</v>
      </c>
      <c r="F14" s="0" t="s">
        <v>27</v>
      </c>
      <c r="G14" s="0" t="s">
        <v>38</v>
      </c>
      <c r="H14" s="0">
        <v>4.3135E-05</v>
      </c>
      <c r="I14" s="0">
        <v>-0.00592470376481176</v>
      </c>
      <c r="J14" s="0">
        <v>-0.1184940752962352</v>
      </c>
      <c r="K14" s="0" t="s">
        <v>16</v>
      </c>
      <c r="O14" s="0" t="s">
        <v>40</v>
      </c>
      <c r="P14" s="0">
        <f>IFERROR(ROUND(AVERAGEIFS(I:I, E:E, "Long", F:F, "MAC-D"), 3), "N/A")</f>
      </c>
    </row>
    <row r="15">
      <c r="A15" s="0">
        <v>14</v>
      </c>
      <c r="B15" s="0" t="s">
        <v>41</v>
      </c>
      <c r="C15" s="0">
        <v>1</v>
      </c>
      <c r="D15" s="0" t="s">
        <v>12</v>
      </c>
      <c r="E15" s="0" t="s">
        <v>13</v>
      </c>
      <c r="F15" s="0" t="s">
        <v>14</v>
      </c>
      <c r="G15" s="0" t="s">
        <v>38</v>
      </c>
      <c r="H15" s="0">
        <v>0.003492015</v>
      </c>
      <c r="I15" s="0">
        <v>-0.0013404825737265416</v>
      </c>
      <c r="J15" s="0">
        <v>-0.02680965147453083</v>
      </c>
      <c r="K15" s="0" t="s">
        <v>16</v>
      </c>
      <c r="O15" s="0" t="s">
        <v>42</v>
      </c>
      <c r="P15" s="0">
        <f>IFERROR(ROUND(AVERAGEIFS(I:I, E:E, "Short", F:F, "MAC-D"), 3), "N/A")</f>
      </c>
    </row>
    <row r="16">
      <c r="A16" s="0">
        <v>15</v>
      </c>
      <c r="B16" s="0" t="s">
        <v>43</v>
      </c>
      <c r="C16" s="0">
        <v>1</v>
      </c>
      <c r="D16" s="0" t="s">
        <v>12</v>
      </c>
      <c r="E16" s="0" t="s">
        <v>19</v>
      </c>
      <c r="F16" s="0" t="s">
        <v>14</v>
      </c>
      <c r="G16" s="0" t="s">
        <v>38</v>
      </c>
      <c r="H16" s="0">
        <v>0.005419036666666667</v>
      </c>
      <c r="I16" s="0">
        <v>0.023190621814475027</v>
      </c>
      <c r="J16" s="0">
        <v>0.46381243628950053</v>
      </c>
      <c r="K16" s="0" t="s">
        <v>16</v>
      </c>
      <c r="O16" s="0" t="s">
        <v>44</v>
      </c>
      <c r="P16" s="0">
        <f>IFERROR(ROUND(COUNTIF(I:I, "&gt;0") / COUNT(I:I), 3), "N/A")</f>
      </c>
    </row>
    <row r="17">
      <c r="A17" s="0">
        <v>16</v>
      </c>
      <c r="B17" s="0" t="s">
        <v>45</v>
      </c>
      <c r="C17" s="0">
        <v>1</v>
      </c>
      <c r="D17" s="0" t="s">
        <v>12</v>
      </c>
      <c r="E17" s="0" t="s">
        <v>13</v>
      </c>
      <c r="F17" s="0" t="s">
        <v>14</v>
      </c>
      <c r="G17" s="0" t="s">
        <v>38</v>
      </c>
      <c r="H17" s="0">
        <v>0.0035256466666666667</v>
      </c>
      <c r="I17" s="0">
        <v>-0.010376447876447877</v>
      </c>
      <c r="J17" s="0">
        <v>-0.20752895752895756</v>
      </c>
      <c r="K17" s="0" t="s">
        <v>16</v>
      </c>
      <c r="O17" s="0" t="s">
        <v>46</v>
      </c>
      <c r="P17" s="0">
        <f>IFERROR(ROUND(AVERAGE(I:I) / STDEV(I:I), 3), "N/A")</f>
      </c>
    </row>
    <row r="18">
      <c r="A18" s="0">
        <v>17</v>
      </c>
      <c r="B18" s="0" t="s">
        <v>47</v>
      </c>
      <c r="C18" s="0">
        <v>1</v>
      </c>
      <c r="D18" s="0" t="s">
        <v>12</v>
      </c>
      <c r="E18" s="0" t="s">
        <v>13</v>
      </c>
      <c r="F18" s="0" t="s">
        <v>14</v>
      </c>
      <c r="G18" s="0" t="s">
        <v>38</v>
      </c>
      <c r="H18" s="0">
        <v>0.003377526666666667</v>
      </c>
      <c r="I18" s="0">
        <v>0.0018020969855832242</v>
      </c>
      <c r="J18" s="0">
        <v>0.036041939711664486</v>
      </c>
      <c r="K18" s="0" t="s">
        <v>16</v>
      </c>
      <c r="O18" s="0" t="s">
        <v>48</v>
      </c>
      <c r="P18" s="0">
        <f>IFERROR(ROUND(SUMIF(I:I, "&gt;0") / ABS(SUMIF(I:I, "&lt;0")), 3), "N/A")</f>
      </c>
    </row>
    <row r="19">
      <c r="A19" s="0">
        <v>18</v>
      </c>
      <c r="B19" s="0" t="s">
        <v>49</v>
      </c>
      <c r="C19" s="0">
        <v>1</v>
      </c>
      <c r="D19" s="0" t="s">
        <v>12</v>
      </c>
      <c r="E19" s="0" t="s">
        <v>13</v>
      </c>
      <c r="F19" s="0" t="s">
        <v>14</v>
      </c>
      <c r="G19" s="0" t="s">
        <v>38</v>
      </c>
      <c r="H19" s="0">
        <v>0.004409041666666667</v>
      </c>
      <c r="I19" s="0">
        <v>0.009446693657219974</v>
      </c>
      <c r="J19" s="0">
        <v>0.18893387314439947</v>
      </c>
      <c r="K19" s="0" t="s">
        <v>16</v>
      </c>
    </row>
    <row r="20">
      <c r="A20" s="0">
        <v>19</v>
      </c>
      <c r="B20" s="0" t="s">
        <v>50</v>
      </c>
      <c r="C20" s="0">
        <v>1</v>
      </c>
      <c r="D20" s="0" t="s">
        <v>12</v>
      </c>
      <c r="E20" s="0" t="s">
        <v>19</v>
      </c>
      <c r="F20" s="0" t="s">
        <v>14</v>
      </c>
      <c r="G20" s="0" t="s">
        <v>38</v>
      </c>
      <c r="H20" s="0">
        <v>0.00364118</v>
      </c>
      <c r="I20" s="0">
        <v>0.02752808988764045</v>
      </c>
      <c r="J20" s="0">
        <v>0.550561797752809</v>
      </c>
      <c r="K20" s="0" t="s">
        <v>16</v>
      </c>
      <c r="O20" s="0" t="s">
        <v>51</v>
      </c>
      <c r="P20" s="0">
        <f>COUNTIF(E:E, "Long")</f>
      </c>
    </row>
    <row r="21">
      <c r="A21" s="0">
        <v>20</v>
      </c>
      <c r="B21" s="0" t="s">
        <v>52</v>
      </c>
      <c r="C21" s="0">
        <v>1</v>
      </c>
      <c r="D21" s="0" t="s">
        <v>12</v>
      </c>
      <c r="E21" s="0" t="s">
        <v>19</v>
      </c>
      <c r="F21" s="0" t="s">
        <v>14</v>
      </c>
      <c r="G21" s="0" t="s">
        <v>38</v>
      </c>
      <c r="H21" s="0">
        <v>0.004200945</v>
      </c>
      <c r="I21" s="0">
        <v>0.029634300126103404</v>
      </c>
      <c r="J21" s="0">
        <v>0.5926860025220682</v>
      </c>
      <c r="K21" s="0" t="s">
        <v>16</v>
      </c>
      <c r="O21" s="0" t="s">
        <v>53</v>
      </c>
      <c r="P21" s="0">
        <f>COUNTIF(E:E, "Short")</f>
      </c>
    </row>
    <row r="22">
      <c r="A22" s="0">
        <v>21</v>
      </c>
      <c r="B22" s="0" t="s">
        <v>54</v>
      </c>
      <c r="C22" s="0">
        <v>1</v>
      </c>
      <c r="D22" s="0" t="s">
        <v>12</v>
      </c>
      <c r="E22" s="0" t="s">
        <v>19</v>
      </c>
      <c r="F22" s="0" t="s">
        <v>14</v>
      </c>
      <c r="G22" s="0" t="s">
        <v>55</v>
      </c>
      <c r="H22" s="0">
        <v>0.00333228</v>
      </c>
      <c r="I22" s="0">
        <v>0.015637860082304528</v>
      </c>
      <c r="J22" s="0">
        <v>0.31275720164609055</v>
      </c>
      <c r="K22" s="0" t="s">
        <v>16</v>
      </c>
      <c r="O22" s="0" t="s">
        <v>56</v>
      </c>
      <c r="P22" s="0">
        <f>IFERROR(ROUND(MAX(I:I), 3), "N/A")</f>
      </c>
    </row>
    <row r="23">
      <c r="A23" s="0">
        <v>22</v>
      </c>
      <c r="B23" s="0" t="s">
        <v>57</v>
      </c>
      <c r="C23" s="0">
        <v>1</v>
      </c>
      <c r="D23" s="0" t="s">
        <v>12</v>
      </c>
      <c r="E23" s="0" t="s">
        <v>13</v>
      </c>
      <c r="F23" s="0" t="s">
        <v>14</v>
      </c>
      <c r="G23" s="0" t="s">
        <v>55</v>
      </c>
      <c r="H23" s="0">
        <v>0.003997206666666667</v>
      </c>
      <c r="I23" s="0">
        <v>-0.006048387096774194</v>
      </c>
      <c r="J23" s="0">
        <v>-0.12096774193548387</v>
      </c>
      <c r="K23" s="0" t="s">
        <v>16</v>
      </c>
      <c r="O23" s="0" t="s">
        <v>58</v>
      </c>
      <c r="P23" s="0">
        <f>IFERROR(ROUND(MIN(I:I), 3), "N/A")</f>
      </c>
    </row>
    <row r="24">
      <c r="A24" s="0">
        <v>23</v>
      </c>
      <c r="B24" s="0" t="s">
        <v>59</v>
      </c>
      <c r="C24" s="0">
        <v>1</v>
      </c>
      <c r="D24" s="0" t="s">
        <v>12</v>
      </c>
      <c r="E24" s="0" t="s">
        <v>19</v>
      </c>
      <c r="F24" s="0" t="s">
        <v>14</v>
      </c>
      <c r="G24" s="0" t="s">
        <v>55</v>
      </c>
      <c r="H24" s="0">
        <v>0.00365207</v>
      </c>
      <c r="I24" s="0">
        <v>0.013798989970837186</v>
      </c>
      <c r="J24" s="0">
        <v>0.2759797994167438</v>
      </c>
      <c r="K24" s="0" t="s">
        <v>16</v>
      </c>
    </row>
    <row r="25">
      <c r="A25" s="0">
        <v>24</v>
      </c>
      <c r="B25" s="0" t="s">
        <v>60</v>
      </c>
      <c r="C25" s="0">
        <v>1</v>
      </c>
      <c r="D25" s="0" t="s">
        <v>12</v>
      </c>
      <c r="E25" s="0" t="s">
        <v>19</v>
      </c>
      <c r="F25" s="0" t="s">
        <v>14</v>
      </c>
      <c r="G25" s="0" t="s">
        <v>55</v>
      </c>
      <c r="H25" s="0">
        <v>0.003906445</v>
      </c>
      <c r="I25" s="0">
        <v>0.006915629322268326</v>
      </c>
      <c r="J25" s="0">
        <v>0.1383125864453665</v>
      </c>
      <c r="K25" s="0" t="s">
        <v>16</v>
      </c>
      <c r="O25" s="0" t="s">
        <v>61</v>
      </c>
      <c r="P25" s="0">
        <f>COUNTIF(K:K, "Yes")</f>
      </c>
    </row>
    <row r="26">
      <c r="A26" s="0">
        <v>25</v>
      </c>
      <c r="B26" s="0" t="s">
        <v>62</v>
      </c>
      <c r="C26" s="0">
        <v>1</v>
      </c>
      <c r="D26" s="0" t="s">
        <v>12</v>
      </c>
      <c r="E26" s="0" t="s">
        <v>13</v>
      </c>
      <c r="F26" s="0" t="s">
        <v>14</v>
      </c>
      <c r="G26" s="0" t="s">
        <v>55</v>
      </c>
      <c r="H26" s="0">
        <v>0.004158648333333333</v>
      </c>
      <c r="I26" s="0">
        <v>0.006448473050249422</v>
      </c>
      <c r="J26" s="0">
        <v>0.12896946100498843</v>
      </c>
      <c r="K26" s="0" t="s">
        <v>16</v>
      </c>
      <c r="O26" s="0" t="s">
        <v>63</v>
      </c>
      <c r="P26" s="0">
        <f>IFERROR(ROUND(SUMIFS(I:I, K:K, "Yes"), 3), "N/A")</f>
      </c>
    </row>
    <row r="27">
      <c r="A27" s="0">
        <v>26</v>
      </c>
      <c r="B27" s="0" t="s">
        <v>64</v>
      </c>
      <c r="C27" s="0">
        <v>1</v>
      </c>
      <c r="D27" s="0" t="s">
        <v>12</v>
      </c>
      <c r="E27" s="0" t="s">
        <v>13</v>
      </c>
      <c r="F27" s="0" t="s">
        <v>14</v>
      </c>
      <c r="G27" s="0" t="s">
        <v>55</v>
      </c>
      <c r="H27" s="0">
        <v>0.004072323333333333</v>
      </c>
      <c r="I27" s="0">
        <v>-0.008053691275167786</v>
      </c>
      <c r="J27" s="0">
        <v>-0.1610738255033557</v>
      </c>
      <c r="K27" s="0" t="s">
        <v>16</v>
      </c>
      <c r="O27" s="0" t="s">
        <v>65</v>
      </c>
      <c r="P27" s="0">
        <f>IFERROR(ROUND(AVERAGEIFS(I:I, K:K, "Yes"), 3), "N/A")</f>
      </c>
    </row>
    <row r="28">
      <c r="A28" s="0">
        <v>27</v>
      </c>
      <c r="B28" s="0" t="s">
        <v>66</v>
      </c>
      <c r="C28" s="0">
        <v>1</v>
      </c>
      <c r="D28" s="0" t="s">
        <v>12</v>
      </c>
      <c r="E28" s="0" t="s">
        <v>19</v>
      </c>
      <c r="F28" s="0" t="s">
        <v>14</v>
      </c>
      <c r="G28" s="0" t="s">
        <v>55</v>
      </c>
      <c r="H28" s="0">
        <v>0.004353055</v>
      </c>
      <c r="I28" s="0">
        <v>0.008972405620450314</v>
      </c>
      <c r="J28" s="0">
        <v>0.17944811240900627</v>
      </c>
      <c r="K28" s="0" t="s">
        <v>16</v>
      </c>
      <c r="O28" s="0" t="s">
        <v>67</v>
      </c>
      <c r="P28" s="0">
        <f>IFERROR(ROUND(COUNTIFS(I:I, "&gt;0", K:K, "Yes") / COUNTIFS(K:K, "Yes"), 3), "N/A")</f>
      </c>
    </row>
    <row r="29">
      <c r="A29" s="0">
        <v>28</v>
      </c>
      <c r="B29" s="0" t="s">
        <v>68</v>
      </c>
      <c r="C29" s="0">
        <v>1</v>
      </c>
      <c r="D29" s="0" t="s">
        <v>12</v>
      </c>
      <c r="E29" s="0" t="s">
        <v>13</v>
      </c>
      <c r="F29" s="0" t="s">
        <v>14</v>
      </c>
      <c r="G29" s="0" t="s">
        <v>55</v>
      </c>
      <c r="H29" s="0">
        <v>0.004062676666666667</v>
      </c>
      <c r="I29" s="0">
        <v>-0.01396374326310632</v>
      </c>
      <c r="J29" s="0">
        <v>-0.2792748652621264</v>
      </c>
      <c r="K29" s="0" t="s">
        <v>16</v>
      </c>
    </row>
    <row r="30">
      <c r="A30" s="0">
        <v>29</v>
      </c>
      <c r="B30" s="0" t="s">
        <v>11</v>
      </c>
      <c r="C30" s="0">
        <v>1</v>
      </c>
      <c r="D30" s="0" t="s">
        <v>69</v>
      </c>
      <c r="E30" s="0" t="s">
        <v>19</v>
      </c>
      <c r="F30" s="0" t="s">
        <v>14</v>
      </c>
      <c r="G30" s="0" t="s">
        <v>70</v>
      </c>
      <c r="H30" s="0">
        <v>0.003995156666666667</v>
      </c>
      <c r="I30" s="0">
        <v>-0.0804531490015361</v>
      </c>
      <c r="J30" s="0">
        <v>-1.609062980030722</v>
      </c>
      <c r="K30" s="0" t="s">
        <v>16</v>
      </c>
      <c r="Q30" s="0" t="s">
        <v>71</v>
      </c>
      <c r="R30" s="0">
        <f>SUMIFS(J:J, D:D, "1m")</f>
      </c>
    </row>
    <row r="31">
      <c r="A31" s="0">
        <v>30</v>
      </c>
      <c r="B31" s="0" t="s">
        <v>11</v>
      </c>
      <c r="C31" s="0">
        <v>1</v>
      </c>
      <c r="D31" s="0" t="s">
        <v>69</v>
      </c>
      <c r="E31" s="0" t="s">
        <v>19</v>
      </c>
      <c r="F31" s="0" t="s">
        <v>27</v>
      </c>
      <c r="G31" s="0" t="s">
        <v>70</v>
      </c>
      <c r="H31" s="0">
        <v>0.00022874333333333332</v>
      </c>
      <c r="I31" s="0">
        <v>0.08488396403930588</v>
      </c>
      <c r="J31" s="0">
        <v>1.6976792807861176</v>
      </c>
      <c r="K31" s="0" t="s">
        <v>16</v>
      </c>
      <c r="O31" s="0" t="s">
        <v>72</v>
      </c>
      <c r="P31" s="0">
        <f>SUMIFS(J:J, C:C, 5)</f>
      </c>
      <c r="Q31" s="0" t="s">
        <v>73</v>
      </c>
      <c r="R31" s="0">
        <f>SUMIFS(J:J, D:D, "5m")</f>
      </c>
    </row>
    <row r="32">
      <c r="A32" s="0">
        <v>31</v>
      </c>
      <c r="B32" s="0" t="s">
        <v>11</v>
      </c>
      <c r="C32" s="0">
        <v>1</v>
      </c>
      <c r="D32" s="0" t="s">
        <v>69</v>
      </c>
      <c r="E32" s="0" t="s">
        <v>13</v>
      </c>
      <c r="F32" s="0" t="s">
        <v>27</v>
      </c>
      <c r="G32" s="0" t="s">
        <v>70</v>
      </c>
      <c r="H32" s="0">
        <v>9.964666666666667E-05</v>
      </c>
      <c r="I32" s="0">
        <v>-0.001532860701283771</v>
      </c>
      <c r="J32" s="0">
        <v>-0.03065721402567542</v>
      </c>
      <c r="K32" s="0" t="s">
        <v>16</v>
      </c>
      <c r="O32" s="0" t="s">
        <v>74</v>
      </c>
      <c r="P32" s="0">
        <f>SUMIFS(J:J, C:C, 10)</f>
      </c>
      <c r="Q32" s="0" t="s">
        <v>75</v>
      </c>
      <c r="R32" s="0">
        <f>SUMIFS(J:J, D:D, "15m")</f>
      </c>
    </row>
    <row r="33">
      <c r="A33" s="0">
        <v>32</v>
      </c>
      <c r="B33" s="0" t="s">
        <v>17</v>
      </c>
      <c r="C33" s="0">
        <v>1</v>
      </c>
      <c r="D33" s="0" t="s">
        <v>69</v>
      </c>
      <c r="E33" s="0" t="s">
        <v>19</v>
      </c>
      <c r="F33" s="0" t="s">
        <v>14</v>
      </c>
      <c r="G33" s="0" t="s">
        <v>70</v>
      </c>
      <c r="H33" s="0">
        <v>0.0038826783333333332</v>
      </c>
      <c r="I33" s="0">
        <v>-0.07987117552334944</v>
      </c>
      <c r="J33" s="0">
        <v>-1.5974235104669887</v>
      </c>
      <c r="K33" s="0" t="s">
        <v>16</v>
      </c>
      <c r="O33" s="0" t="s">
        <v>76</v>
      </c>
      <c r="P33" s="0">
        <f>SUMIFS(J:J, C:C, 15)</f>
      </c>
      <c r="Q33" s="0" t="s">
        <v>77</v>
      </c>
      <c r="R33" s="0">
        <f>SUMIFS(J:J, D:D, "30m")</f>
      </c>
    </row>
    <row r="34">
      <c r="A34" s="0">
        <v>33</v>
      </c>
      <c r="B34" s="0" t="s">
        <v>17</v>
      </c>
      <c r="C34" s="0">
        <v>1</v>
      </c>
      <c r="D34" s="0" t="s">
        <v>69</v>
      </c>
      <c r="E34" s="0" t="s">
        <v>19</v>
      </c>
      <c r="F34" s="0" t="s">
        <v>27</v>
      </c>
      <c r="G34" s="0" t="s">
        <v>70</v>
      </c>
      <c r="H34" s="0">
        <v>0.00015837333333333333</v>
      </c>
      <c r="I34" s="0">
        <v>0.08127272727272727</v>
      </c>
      <c r="J34" s="0">
        <v>1.6254545454545455</v>
      </c>
      <c r="K34" s="0" t="s">
        <v>16</v>
      </c>
      <c r="O34" s="0" t="s">
        <v>78</v>
      </c>
      <c r="P34" s="0">
        <f>SUMIFS(J:J, C:C, 20)</f>
      </c>
      <c r="Q34" s="0" t="s">
        <v>79</v>
      </c>
      <c r="R34" s="0">
        <f>SUMIFS(J:J, D:D, "1h")</f>
      </c>
    </row>
    <row r="35">
      <c r="A35" s="0">
        <v>34</v>
      </c>
      <c r="B35" s="0" t="s">
        <v>17</v>
      </c>
      <c r="C35" s="0">
        <v>1</v>
      </c>
      <c r="D35" s="0" t="s">
        <v>69</v>
      </c>
      <c r="E35" s="0" t="s">
        <v>13</v>
      </c>
      <c r="F35" s="0" t="s">
        <v>27</v>
      </c>
      <c r="G35" s="0" t="s">
        <v>70</v>
      </c>
      <c r="H35" s="0">
        <v>2.2101666666666665E-05</v>
      </c>
      <c r="I35" s="0">
        <v>-0</v>
      </c>
      <c r="J35" s="0">
        <v>0</v>
      </c>
      <c r="K35" s="0" t="s">
        <v>16</v>
      </c>
      <c r="O35" s="0" t="s">
        <v>80</v>
      </c>
      <c r="P35" s="0">
        <f>SUMIFS(J:J, C:C, 25)</f>
      </c>
    </row>
    <row r="36">
      <c r="A36" s="0">
        <v>35</v>
      </c>
      <c r="B36" s="0" t="s">
        <v>18</v>
      </c>
      <c r="C36" s="0">
        <v>1</v>
      </c>
      <c r="D36" s="0" t="s">
        <v>69</v>
      </c>
      <c r="E36" s="0" t="s">
        <v>19</v>
      </c>
      <c r="F36" s="0" t="s">
        <v>14</v>
      </c>
      <c r="G36" s="0" t="s">
        <v>70</v>
      </c>
      <c r="H36" s="0">
        <v>0.004407041666666667</v>
      </c>
      <c r="I36" s="0">
        <v>0.0397209638583214</v>
      </c>
      <c r="J36" s="0">
        <v>0.794419277166428</v>
      </c>
      <c r="K36" s="0" t="s">
        <v>16</v>
      </c>
    </row>
    <row r="37">
      <c r="A37" s="0">
        <v>36</v>
      </c>
      <c r="B37" s="0" t="s">
        <v>21</v>
      </c>
      <c r="C37" s="0">
        <v>1</v>
      </c>
      <c r="D37" s="0" t="s">
        <v>69</v>
      </c>
      <c r="E37" s="0" t="s">
        <v>19</v>
      </c>
      <c r="F37" s="0" t="s">
        <v>14</v>
      </c>
      <c r="G37" s="0" t="s">
        <v>70</v>
      </c>
      <c r="H37" s="0">
        <v>0.0037304</v>
      </c>
      <c r="I37" s="0">
        <v>0.02063124010340226</v>
      </c>
      <c r="J37" s="0">
        <v>0.4126248020680452</v>
      </c>
      <c r="K37" s="0" t="s">
        <v>16</v>
      </c>
    </row>
    <row r="38">
      <c r="A38" s="0">
        <v>37</v>
      </c>
      <c r="B38" s="0" t="s">
        <v>23</v>
      </c>
      <c r="C38" s="0">
        <v>1</v>
      </c>
      <c r="D38" s="0" t="s">
        <v>69</v>
      </c>
      <c r="E38" s="0" t="s">
        <v>19</v>
      </c>
      <c r="F38" s="0" t="s">
        <v>14</v>
      </c>
      <c r="G38" s="0" t="s">
        <v>70</v>
      </c>
      <c r="H38" s="0">
        <v>0.00368314</v>
      </c>
      <c r="I38" s="0">
        <v>-0.04049022649705243</v>
      </c>
      <c r="J38" s="0">
        <v>-0.8098045299410487</v>
      </c>
      <c r="K38" s="0" t="s">
        <v>16</v>
      </c>
    </row>
    <row r="39">
      <c r="A39" s="0">
        <v>38</v>
      </c>
      <c r="B39" s="0" t="s">
        <v>23</v>
      </c>
      <c r="C39" s="0">
        <v>1</v>
      </c>
      <c r="D39" s="0" t="s">
        <v>69</v>
      </c>
      <c r="E39" s="0" t="s">
        <v>19</v>
      </c>
      <c r="F39" s="0" t="s">
        <v>27</v>
      </c>
      <c r="G39" s="0" t="s">
        <v>70</v>
      </c>
      <c r="H39" s="0">
        <v>6.856E-05</v>
      </c>
      <c r="I39" s="0">
        <v>0.08424967658473481</v>
      </c>
      <c r="J39" s="0">
        <v>1.684993531694696</v>
      </c>
      <c r="K39" s="0" t="s">
        <v>16</v>
      </c>
    </row>
    <row r="40">
      <c r="A40" s="0">
        <v>39</v>
      </c>
      <c r="B40" s="0" t="s">
        <v>25</v>
      </c>
      <c r="C40" s="0">
        <v>1</v>
      </c>
      <c r="D40" s="0" t="s">
        <v>69</v>
      </c>
      <c r="E40" s="0" t="s">
        <v>19</v>
      </c>
      <c r="F40" s="0" t="s">
        <v>14</v>
      </c>
      <c r="G40" s="0" t="s">
        <v>70</v>
      </c>
      <c r="H40" s="0">
        <v>0.006931436666666666</v>
      </c>
      <c r="I40" s="0">
        <v>-0.06050478275901809</v>
      </c>
      <c r="J40" s="0">
        <v>-1.2100956551803619</v>
      </c>
      <c r="K40" s="0" t="s">
        <v>16</v>
      </c>
    </row>
    <row r="41">
      <c r="A41" s="0">
        <v>40</v>
      </c>
      <c r="B41" s="0" t="s">
        <v>25</v>
      </c>
      <c r="C41" s="0">
        <v>1</v>
      </c>
      <c r="D41" s="0" t="s">
        <v>69</v>
      </c>
      <c r="E41" s="0" t="s">
        <v>19</v>
      </c>
      <c r="F41" s="0" t="s">
        <v>27</v>
      </c>
      <c r="G41" s="0" t="s">
        <v>70</v>
      </c>
      <c r="H41" s="0">
        <v>0.00020788</v>
      </c>
      <c r="I41" s="0">
        <v>0.08040953926832314</v>
      </c>
      <c r="J41" s="0">
        <v>1.6081907853664628</v>
      </c>
      <c r="K41" s="0" t="s">
        <v>16</v>
      </c>
    </row>
    <row r="42">
      <c r="A42" s="0">
        <v>41</v>
      </c>
      <c r="B42" s="0" t="s">
        <v>29</v>
      </c>
      <c r="C42" s="0">
        <v>1</v>
      </c>
      <c r="D42" s="0" t="s">
        <v>69</v>
      </c>
      <c r="E42" s="0" t="s">
        <v>19</v>
      </c>
      <c r="F42" s="0" t="s">
        <v>14</v>
      </c>
      <c r="G42" s="0" t="s">
        <v>70</v>
      </c>
      <c r="H42" s="0">
        <v>0.0037723316666666666</v>
      </c>
      <c r="I42" s="0">
        <v>0.04660347551342812</v>
      </c>
      <c r="J42" s="0">
        <v>0.9320695102685624</v>
      </c>
      <c r="K42" s="0" t="s">
        <v>16</v>
      </c>
    </row>
    <row r="43">
      <c r="A43" s="0">
        <v>42</v>
      </c>
      <c r="B43" s="0" t="s">
        <v>31</v>
      </c>
      <c r="C43" s="0">
        <v>1</v>
      </c>
      <c r="D43" s="0" t="s">
        <v>69</v>
      </c>
      <c r="E43" s="0" t="s">
        <v>19</v>
      </c>
      <c r="F43" s="0" t="s">
        <v>14</v>
      </c>
      <c r="G43" s="0" t="s">
        <v>70</v>
      </c>
      <c r="H43" s="0">
        <v>0.0036790733333333333</v>
      </c>
      <c r="I43" s="0">
        <v>-0.04120781527531084</v>
      </c>
      <c r="J43" s="0">
        <v>-0.8241563055062168</v>
      </c>
      <c r="K43" s="0" t="s">
        <v>16</v>
      </c>
    </row>
    <row r="44">
      <c r="A44" s="0">
        <v>43</v>
      </c>
      <c r="B44" s="0" t="s">
        <v>31</v>
      </c>
      <c r="C44" s="0">
        <v>1</v>
      </c>
      <c r="D44" s="0" t="s">
        <v>69</v>
      </c>
      <c r="E44" s="0" t="s">
        <v>19</v>
      </c>
      <c r="F44" s="0" t="s">
        <v>27</v>
      </c>
      <c r="G44" s="0" t="s">
        <v>70</v>
      </c>
      <c r="H44" s="0">
        <v>0.00010234833333333334</v>
      </c>
      <c r="I44" s="0">
        <v>0.06795395469736354</v>
      </c>
      <c r="J44" s="0">
        <v>1.3590790939472706</v>
      </c>
      <c r="K44" s="0" t="s">
        <v>16</v>
      </c>
    </row>
    <row r="45">
      <c r="A45" s="0">
        <v>44</v>
      </c>
      <c r="B45" s="0" t="s">
        <v>33</v>
      </c>
      <c r="C45" s="0">
        <v>1</v>
      </c>
      <c r="D45" s="0" t="s">
        <v>69</v>
      </c>
      <c r="E45" s="0" t="s">
        <v>19</v>
      </c>
      <c r="F45" s="0" t="s">
        <v>14</v>
      </c>
      <c r="G45" s="0" t="s">
        <v>70</v>
      </c>
      <c r="H45" s="0">
        <v>0.003412815</v>
      </c>
      <c r="I45" s="0">
        <v>-0.05632267441860465</v>
      </c>
      <c r="J45" s="0">
        <v>-1.1264534883720931</v>
      </c>
      <c r="K45" s="0" t="s">
        <v>16</v>
      </c>
    </row>
    <row r="46">
      <c r="A46" s="0">
        <v>45</v>
      </c>
      <c r="B46" s="0" t="s">
        <v>33</v>
      </c>
      <c r="C46" s="0">
        <v>1</v>
      </c>
      <c r="D46" s="0" t="s">
        <v>69</v>
      </c>
      <c r="E46" s="0" t="s">
        <v>19</v>
      </c>
      <c r="F46" s="0" t="s">
        <v>27</v>
      </c>
      <c r="G46" s="0" t="s">
        <v>81</v>
      </c>
      <c r="H46" s="0">
        <v>0.00010398666666666667</v>
      </c>
      <c r="I46" s="0">
        <v>0.039830671541273815</v>
      </c>
      <c r="J46" s="0">
        <v>0.7966134308254763</v>
      </c>
      <c r="K46" s="0" t="s">
        <v>16</v>
      </c>
    </row>
    <row r="47">
      <c r="A47" s="0">
        <v>46</v>
      </c>
      <c r="B47" s="0" t="s">
        <v>35</v>
      </c>
      <c r="C47" s="0">
        <v>1</v>
      </c>
      <c r="D47" s="0" t="s">
        <v>69</v>
      </c>
      <c r="E47" s="0" t="s">
        <v>19</v>
      </c>
      <c r="F47" s="0" t="s">
        <v>14</v>
      </c>
      <c r="G47" s="0" t="s">
        <v>81</v>
      </c>
      <c r="H47" s="0">
        <v>0.00419847</v>
      </c>
      <c r="I47" s="0">
        <v>-0.042259921235989095</v>
      </c>
      <c r="J47" s="0">
        <v>-0.845198424719782</v>
      </c>
      <c r="K47" s="0" t="s">
        <v>16</v>
      </c>
    </row>
    <row r="48">
      <c r="A48" s="0">
        <v>47</v>
      </c>
      <c r="B48" s="0" t="s">
        <v>35</v>
      </c>
      <c r="C48" s="0">
        <v>1</v>
      </c>
      <c r="D48" s="0" t="s">
        <v>69</v>
      </c>
      <c r="E48" s="0" t="s">
        <v>19</v>
      </c>
      <c r="F48" s="0" t="s">
        <v>27</v>
      </c>
      <c r="G48" s="0" t="s">
        <v>81</v>
      </c>
      <c r="H48" s="0">
        <v>0.00010518</v>
      </c>
      <c r="I48" s="0">
        <v>0.08027594857322044</v>
      </c>
      <c r="J48" s="0">
        <v>1.605518971464409</v>
      </c>
      <c r="K48" s="0" t="s">
        <v>16</v>
      </c>
    </row>
    <row r="49">
      <c r="A49" s="0">
        <v>48</v>
      </c>
      <c r="B49" s="0" t="s">
        <v>35</v>
      </c>
      <c r="C49" s="0">
        <v>1</v>
      </c>
      <c r="D49" s="0" t="s">
        <v>69</v>
      </c>
      <c r="E49" s="0" t="s">
        <v>13</v>
      </c>
      <c r="F49" s="0" t="s">
        <v>27</v>
      </c>
      <c r="G49" s="0" t="s">
        <v>81</v>
      </c>
      <c r="H49" s="0">
        <v>2.2555E-05</v>
      </c>
      <c r="I49" s="0">
        <v>-0.009026059106128985</v>
      </c>
      <c r="J49" s="0">
        <v>-0.18052118212257973</v>
      </c>
      <c r="K49" s="0" t="s">
        <v>16</v>
      </c>
    </row>
    <row r="50">
      <c r="A50" s="0">
        <v>49</v>
      </c>
      <c r="B50" s="0" t="s">
        <v>37</v>
      </c>
      <c r="C50" s="0">
        <v>1</v>
      </c>
      <c r="D50" s="0" t="s">
        <v>69</v>
      </c>
      <c r="E50" s="0" t="s">
        <v>19</v>
      </c>
      <c r="F50" s="0" t="s">
        <v>14</v>
      </c>
      <c r="G50" s="0" t="s">
        <v>81</v>
      </c>
      <c r="H50" s="0">
        <v>0.0075053233333333335</v>
      </c>
      <c r="I50" s="0">
        <v>-0.040732706676307545</v>
      </c>
      <c r="J50" s="0">
        <v>-0.814654133526151</v>
      </c>
      <c r="K50" s="0" t="s">
        <v>16</v>
      </c>
    </row>
    <row r="51">
      <c r="A51" s="0">
        <v>50</v>
      </c>
      <c r="B51" s="0" t="s">
        <v>37</v>
      </c>
      <c r="C51" s="0">
        <v>1</v>
      </c>
      <c r="D51" s="0" t="s">
        <v>69</v>
      </c>
      <c r="E51" s="0" t="s">
        <v>19</v>
      </c>
      <c r="F51" s="0" t="s">
        <v>27</v>
      </c>
      <c r="G51" s="0" t="s">
        <v>81</v>
      </c>
      <c r="H51" s="0">
        <v>0.000149245</v>
      </c>
      <c r="I51" s="0">
        <v>0.08287986605274174</v>
      </c>
      <c r="J51" s="0">
        <v>1.6575973210548347</v>
      </c>
      <c r="K51" s="0" t="s">
        <v>16</v>
      </c>
    </row>
    <row r="52">
      <c r="A52" s="0">
        <v>51</v>
      </c>
      <c r="B52" s="0" t="s">
        <v>37</v>
      </c>
      <c r="C52" s="0">
        <v>1</v>
      </c>
      <c r="D52" s="0" t="s">
        <v>69</v>
      </c>
      <c r="E52" s="0" t="s">
        <v>13</v>
      </c>
      <c r="F52" s="0" t="s">
        <v>27</v>
      </c>
      <c r="G52" s="0" t="s">
        <v>81</v>
      </c>
      <c r="H52" s="0">
        <v>0.0005975283333333333</v>
      </c>
      <c r="I52" s="0">
        <v>-0.04094438779512119</v>
      </c>
      <c r="J52" s="0">
        <v>-0.8188877559024237</v>
      </c>
      <c r="K52" s="0" t="s">
        <v>16</v>
      </c>
    </row>
    <row r="53">
      <c r="A53" s="0">
        <v>52</v>
      </c>
      <c r="B53" s="0" t="s">
        <v>37</v>
      </c>
      <c r="C53" s="0">
        <v>1</v>
      </c>
      <c r="D53" s="0" t="s">
        <v>69</v>
      </c>
      <c r="E53" s="0" t="s">
        <v>13</v>
      </c>
      <c r="F53" s="0" t="s">
        <v>27</v>
      </c>
      <c r="G53" s="0" t="s">
        <v>81</v>
      </c>
      <c r="H53" s="0">
        <v>4.4586666666666664E-05</v>
      </c>
      <c r="I53" s="0">
        <v>-0.018900865340822835</v>
      </c>
      <c r="J53" s="0">
        <v>-0.3780173068164567</v>
      </c>
      <c r="K53" s="0" t="s">
        <v>16</v>
      </c>
    </row>
    <row r="54">
      <c r="A54" s="0">
        <v>53</v>
      </c>
      <c r="B54" s="0" t="s">
        <v>41</v>
      </c>
      <c r="C54" s="0">
        <v>1</v>
      </c>
      <c r="D54" s="0" t="s">
        <v>69</v>
      </c>
      <c r="E54" s="0" t="s">
        <v>19</v>
      </c>
      <c r="F54" s="0" t="s">
        <v>14</v>
      </c>
      <c r="G54" s="0" t="s">
        <v>81</v>
      </c>
      <c r="H54" s="0">
        <v>0.0034567166666666666</v>
      </c>
      <c r="I54" s="0">
        <v>-0.06812339331619537</v>
      </c>
      <c r="J54" s="0">
        <v>-1.3624678663239074</v>
      </c>
      <c r="K54" s="0" t="s">
        <v>16</v>
      </c>
    </row>
    <row r="55">
      <c r="A55" s="0">
        <v>54</v>
      </c>
      <c r="B55" s="0" t="s">
        <v>41</v>
      </c>
      <c r="C55" s="0">
        <v>1</v>
      </c>
      <c r="D55" s="0" t="s">
        <v>69</v>
      </c>
      <c r="E55" s="0" t="s">
        <v>19</v>
      </c>
      <c r="F55" s="0" t="s">
        <v>27</v>
      </c>
      <c r="G55" s="0" t="s">
        <v>81</v>
      </c>
      <c r="H55" s="0">
        <v>0.00010775166666666666</v>
      </c>
      <c r="I55" s="0">
        <v>0.04329608938547486</v>
      </c>
      <c r="J55" s="0">
        <v>0.8659217877094972</v>
      </c>
      <c r="K55" s="0" t="s">
        <v>16</v>
      </c>
    </row>
    <row r="56">
      <c r="A56" s="0">
        <v>55</v>
      </c>
      <c r="B56" s="0" t="s">
        <v>43</v>
      </c>
      <c r="C56" s="0">
        <v>1</v>
      </c>
      <c r="D56" s="0" t="s">
        <v>69</v>
      </c>
      <c r="E56" s="0" t="s">
        <v>19</v>
      </c>
      <c r="F56" s="0" t="s">
        <v>14</v>
      </c>
      <c r="G56" s="0" t="s">
        <v>81</v>
      </c>
      <c r="H56" s="0">
        <v>0.0035827516666666667</v>
      </c>
      <c r="I56" s="0">
        <v>-0.0407202216066482</v>
      </c>
      <c r="J56" s="0">
        <v>-0.8144044321329641</v>
      </c>
      <c r="K56" s="0" t="s">
        <v>16</v>
      </c>
    </row>
    <row r="57">
      <c r="A57" s="0">
        <v>56</v>
      </c>
      <c r="B57" s="0" t="s">
        <v>43</v>
      </c>
      <c r="C57" s="0">
        <v>1</v>
      </c>
      <c r="D57" s="0" t="s">
        <v>69</v>
      </c>
      <c r="E57" s="0" t="s">
        <v>19</v>
      </c>
      <c r="F57" s="0" t="s">
        <v>27</v>
      </c>
      <c r="G57" s="0" t="s">
        <v>81</v>
      </c>
      <c r="H57" s="0">
        <v>6.478166666666667E-05</v>
      </c>
      <c r="I57" s="0">
        <v>0.09022556390977443</v>
      </c>
      <c r="J57" s="0">
        <v>1.8045112781954888</v>
      </c>
      <c r="K57" s="0" t="s">
        <v>16</v>
      </c>
    </row>
    <row r="58">
      <c r="A58" s="0">
        <v>57</v>
      </c>
      <c r="B58" s="0" t="s">
        <v>43</v>
      </c>
      <c r="C58" s="0">
        <v>1</v>
      </c>
      <c r="D58" s="0" t="s">
        <v>69</v>
      </c>
      <c r="E58" s="0" t="s">
        <v>13</v>
      </c>
      <c r="F58" s="0" t="s">
        <v>27</v>
      </c>
      <c r="G58" s="0" t="s">
        <v>81</v>
      </c>
      <c r="H58" s="0">
        <v>3.123166666666667E-05</v>
      </c>
      <c r="I58" s="0">
        <v>-0.04121586810922205</v>
      </c>
      <c r="J58" s="0">
        <v>-0.824317362184441</v>
      </c>
      <c r="K58" s="0" t="s">
        <v>16</v>
      </c>
    </row>
    <row r="59">
      <c r="A59" s="0">
        <v>58</v>
      </c>
      <c r="B59" s="0" t="s">
        <v>45</v>
      </c>
      <c r="C59" s="0">
        <v>1</v>
      </c>
      <c r="D59" s="0" t="s">
        <v>69</v>
      </c>
      <c r="E59" s="0" t="s">
        <v>19</v>
      </c>
      <c r="F59" s="0" t="s">
        <v>14</v>
      </c>
      <c r="G59" s="0" t="s">
        <v>81</v>
      </c>
      <c r="H59" s="0">
        <v>0.003784486666666667</v>
      </c>
      <c r="I59" s="0">
        <v>-0.04199604743083005</v>
      </c>
      <c r="J59" s="0">
        <v>-0.8399209486166008</v>
      </c>
      <c r="K59" s="0" t="s">
        <v>16</v>
      </c>
    </row>
    <row r="60">
      <c r="A60" s="0">
        <v>59</v>
      </c>
      <c r="B60" s="0" t="s">
        <v>45</v>
      </c>
      <c r="C60" s="0">
        <v>1</v>
      </c>
      <c r="D60" s="0" t="s">
        <v>69</v>
      </c>
      <c r="E60" s="0" t="s">
        <v>13</v>
      </c>
      <c r="F60" s="0" t="s">
        <v>27</v>
      </c>
      <c r="G60" s="0" t="s">
        <v>81</v>
      </c>
      <c r="H60" s="0">
        <v>5.187166666666667E-05</v>
      </c>
      <c r="I60" s="0">
        <v>-0.04050955414012739</v>
      </c>
      <c r="J60" s="0">
        <v>-0.8101910828025478</v>
      </c>
      <c r="K60" s="0" t="s">
        <v>16</v>
      </c>
    </row>
    <row r="61">
      <c r="A61" s="0">
        <v>60</v>
      </c>
      <c r="B61" s="0" t="s">
        <v>45</v>
      </c>
      <c r="C61" s="0">
        <v>1</v>
      </c>
      <c r="D61" s="0" t="s">
        <v>69</v>
      </c>
      <c r="E61" s="0" t="s">
        <v>13</v>
      </c>
      <c r="F61" s="0" t="s">
        <v>27</v>
      </c>
      <c r="G61" s="0" t="s">
        <v>81</v>
      </c>
      <c r="H61" s="0">
        <v>4.650166666666667E-05</v>
      </c>
      <c r="I61" s="0">
        <v>-0.005046863734679164</v>
      </c>
      <c r="J61" s="0">
        <v>-0.10093727469358327</v>
      </c>
      <c r="K61" s="0" t="s">
        <v>16</v>
      </c>
    </row>
    <row r="62">
      <c r="A62" s="0">
        <v>61</v>
      </c>
      <c r="B62" s="0" t="s">
        <v>47</v>
      </c>
      <c r="C62" s="0">
        <v>1</v>
      </c>
      <c r="D62" s="0" t="s">
        <v>69</v>
      </c>
      <c r="E62" s="0" t="s">
        <v>19</v>
      </c>
      <c r="F62" s="0" t="s">
        <v>14</v>
      </c>
      <c r="G62" s="0" t="s">
        <v>81</v>
      </c>
      <c r="H62" s="0">
        <v>0.00343549</v>
      </c>
      <c r="I62" s="0">
        <v>-0.04859418169998375</v>
      </c>
      <c r="J62" s="0">
        <v>-0.971883633999675</v>
      </c>
      <c r="K62" s="0" t="s">
        <v>16</v>
      </c>
    </row>
    <row r="63">
      <c r="A63" s="0">
        <v>62</v>
      </c>
      <c r="B63" s="0" t="s">
        <v>47</v>
      </c>
      <c r="C63" s="0">
        <v>1</v>
      </c>
      <c r="D63" s="0" t="s">
        <v>69</v>
      </c>
      <c r="E63" s="0" t="s">
        <v>19</v>
      </c>
      <c r="F63" s="0" t="s">
        <v>27</v>
      </c>
      <c r="G63" s="0" t="s">
        <v>81</v>
      </c>
      <c r="H63" s="0">
        <v>0.00010981833333333333</v>
      </c>
      <c r="I63" s="0">
        <v>0.042036910457963095</v>
      </c>
      <c r="J63" s="0">
        <v>0.8407382091592619</v>
      </c>
      <c r="K63" s="0" t="s">
        <v>16</v>
      </c>
    </row>
    <row r="64">
      <c r="A64" s="0">
        <v>63</v>
      </c>
      <c r="B64" s="0" t="s">
        <v>49</v>
      </c>
      <c r="C64" s="0">
        <v>1</v>
      </c>
      <c r="D64" s="0" t="s">
        <v>69</v>
      </c>
      <c r="E64" s="0" t="s">
        <v>19</v>
      </c>
      <c r="F64" s="0" t="s">
        <v>14</v>
      </c>
      <c r="G64" s="0" t="s">
        <v>81</v>
      </c>
      <c r="H64" s="0">
        <v>0.00403394</v>
      </c>
      <c r="I64" s="0">
        <v>-0.06662225183211191</v>
      </c>
      <c r="J64" s="0">
        <v>-1.3324450366422387</v>
      </c>
      <c r="K64" s="0" t="s">
        <v>16</v>
      </c>
    </row>
    <row r="65">
      <c r="A65" s="0">
        <v>64</v>
      </c>
      <c r="B65" s="0" t="s">
        <v>49</v>
      </c>
      <c r="C65" s="0">
        <v>1</v>
      </c>
      <c r="D65" s="0" t="s">
        <v>69</v>
      </c>
      <c r="E65" s="0" t="s">
        <v>19</v>
      </c>
      <c r="F65" s="0" t="s">
        <v>27</v>
      </c>
      <c r="G65" s="0" t="s">
        <v>81</v>
      </c>
      <c r="H65" s="0">
        <v>7.137166666666667E-05</v>
      </c>
      <c r="I65" s="0">
        <v>0.08069164265129684</v>
      </c>
      <c r="J65" s="0">
        <v>1.6138328530259367</v>
      </c>
      <c r="K65" s="0" t="s">
        <v>16</v>
      </c>
    </row>
    <row r="66">
      <c r="A66" s="0">
        <v>65</v>
      </c>
      <c r="B66" s="0" t="s">
        <v>49</v>
      </c>
      <c r="C66" s="0">
        <v>1</v>
      </c>
      <c r="D66" s="0" t="s">
        <v>69</v>
      </c>
      <c r="E66" s="0" t="s">
        <v>19</v>
      </c>
      <c r="F66" s="0" t="s">
        <v>27</v>
      </c>
      <c r="G66" s="0" t="s">
        <v>81</v>
      </c>
      <c r="H66" s="0">
        <v>2.8298333333333333E-05</v>
      </c>
      <c r="I66" s="0">
        <v>-0.005434782608695653</v>
      </c>
      <c r="J66" s="0">
        <v>-0.10869565217391305</v>
      </c>
      <c r="K66" s="0" t="s">
        <v>16</v>
      </c>
    </row>
    <row r="67">
      <c r="A67" s="0">
        <v>66</v>
      </c>
      <c r="B67" s="0" t="s">
        <v>50</v>
      </c>
      <c r="C67" s="0">
        <v>1</v>
      </c>
      <c r="D67" s="0" t="s">
        <v>69</v>
      </c>
      <c r="E67" s="0" t="s">
        <v>19</v>
      </c>
      <c r="F67" s="0" t="s">
        <v>14</v>
      </c>
      <c r="G67" s="0" t="s">
        <v>82</v>
      </c>
      <c r="H67" s="0">
        <v>0.0034529483333333335</v>
      </c>
      <c r="I67" s="0">
        <v>-0.10046607975142413</v>
      </c>
      <c r="J67" s="0">
        <v>-2.009321595028483</v>
      </c>
      <c r="K67" s="0" t="s">
        <v>16</v>
      </c>
    </row>
    <row r="68">
      <c r="A68" s="0">
        <v>67</v>
      </c>
      <c r="B68" s="0" t="s">
        <v>50</v>
      </c>
      <c r="C68" s="0">
        <v>1</v>
      </c>
      <c r="D68" s="0" t="s">
        <v>69</v>
      </c>
      <c r="E68" s="0" t="s">
        <v>13</v>
      </c>
      <c r="F68" s="0" t="s">
        <v>27</v>
      </c>
      <c r="G68" s="0" t="s">
        <v>82</v>
      </c>
      <c r="H68" s="0">
        <v>3.6183333333333336E-05</v>
      </c>
      <c r="I68" s="0">
        <v>-0.0412071967498549</v>
      </c>
      <c r="J68" s="0">
        <v>-0.8241439349970981</v>
      </c>
      <c r="K68" s="0" t="s">
        <v>16</v>
      </c>
    </row>
    <row r="69">
      <c r="A69" s="0">
        <v>68</v>
      </c>
      <c r="B69" s="0" t="s">
        <v>50</v>
      </c>
      <c r="C69" s="0">
        <v>1</v>
      </c>
      <c r="D69" s="0" t="s">
        <v>69</v>
      </c>
      <c r="E69" s="0" t="s">
        <v>13</v>
      </c>
      <c r="F69" s="0" t="s">
        <v>27</v>
      </c>
      <c r="G69" s="0" t="s">
        <v>82</v>
      </c>
      <c r="H69" s="0">
        <v>4.6681666666666664E-05</v>
      </c>
      <c r="I69" s="0">
        <v>-0.02699662542182227</v>
      </c>
      <c r="J69" s="0">
        <v>-0.5399325084364455</v>
      </c>
      <c r="K69" s="0" t="s">
        <v>16</v>
      </c>
    </row>
    <row r="70">
      <c r="A70" s="0">
        <v>69</v>
      </c>
      <c r="B70" s="0" t="s">
        <v>52</v>
      </c>
      <c r="C70" s="0">
        <v>1</v>
      </c>
      <c r="D70" s="0" t="s">
        <v>69</v>
      </c>
      <c r="E70" s="0" t="s">
        <v>19</v>
      </c>
      <c r="F70" s="0" t="s">
        <v>14</v>
      </c>
      <c r="G70" s="0" t="s">
        <v>82</v>
      </c>
      <c r="H70" s="0">
        <v>0.003689481666666667</v>
      </c>
      <c r="I70" s="0">
        <v>-0.04158544509421703</v>
      </c>
      <c r="J70" s="0">
        <v>-0.8317089018843405</v>
      </c>
      <c r="K70" s="0" t="s">
        <v>16</v>
      </c>
    </row>
    <row r="71">
      <c r="A71" s="0">
        <v>70</v>
      </c>
      <c r="B71" s="0" t="s">
        <v>52</v>
      </c>
      <c r="C71" s="0">
        <v>1</v>
      </c>
      <c r="D71" s="0" t="s">
        <v>69</v>
      </c>
      <c r="E71" s="0" t="s">
        <v>19</v>
      </c>
      <c r="F71" s="0" t="s">
        <v>27</v>
      </c>
      <c r="G71" s="0" t="s">
        <v>82</v>
      </c>
      <c r="H71" s="0">
        <v>5.5688333333333334E-05</v>
      </c>
      <c r="I71" s="0">
        <v>0.0813397129186603</v>
      </c>
      <c r="J71" s="0">
        <v>1.6267942583732058</v>
      </c>
      <c r="K71" s="0" t="s">
        <v>16</v>
      </c>
    </row>
    <row r="72">
      <c r="A72" s="0">
        <v>71</v>
      </c>
      <c r="B72" s="0" t="s">
        <v>52</v>
      </c>
      <c r="C72" s="0">
        <v>1</v>
      </c>
      <c r="D72" s="0" t="s">
        <v>69</v>
      </c>
      <c r="E72" s="0" t="s">
        <v>13</v>
      </c>
      <c r="F72" s="0" t="s">
        <v>27</v>
      </c>
      <c r="G72" s="0" t="s">
        <v>82</v>
      </c>
      <c r="H72" s="0">
        <v>6.016666666666667E-05</v>
      </c>
      <c r="I72" s="0">
        <v>-0.031625553447185324</v>
      </c>
      <c r="J72" s="0">
        <v>-0.6325110689437066</v>
      </c>
      <c r="K72" s="0" t="s">
        <v>16</v>
      </c>
    </row>
    <row r="73">
      <c r="A73" s="0">
        <v>72</v>
      </c>
      <c r="B73" s="0" t="s">
        <v>54</v>
      </c>
      <c r="C73" s="0">
        <v>1</v>
      </c>
      <c r="D73" s="0" t="s">
        <v>69</v>
      </c>
      <c r="E73" s="0" t="s">
        <v>19</v>
      </c>
      <c r="F73" s="0" t="s">
        <v>14</v>
      </c>
      <c r="G73" s="0" t="s">
        <v>82</v>
      </c>
      <c r="H73" s="0">
        <v>0.003317875</v>
      </c>
      <c r="I73" s="0">
        <v>-0.04416666666666667</v>
      </c>
      <c r="J73" s="0">
        <v>-0.8833333333333333</v>
      </c>
      <c r="K73" s="0" t="s">
        <v>16</v>
      </c>
    </row>
    <row r="74">
      <c r="A74" s="0">
        <v>73</v>
      </c>
      <c r="B74" s="0" t="s">
        <v>54</v>
      </c>
      <c r="C74" s="0">
        <v>1</v>
      </c>
      <c r="D74" s="0" t="s">
        <v>69</v>
      </c>
      <c r="E74" s="0" t="s">
        <v>13</v>
      </c>
      <c r="F74" s="0" t="s">
        <v>27</v>
      </c>
      <c r="G74" s="0" t="s">
        <v>82</v>
      </c>
      <c r="H74" s="0">
        <v>4.3671666666666664E-05</v>
      </c>
      <c r="I74" s="0">
        <v>-0.05013192612137203</v>
      </c>
      <c r="J74" s="0">
        <v>-1.0026385224274408</v>
      </c>
      <c r="K74" s="0" t="s">
        <v>16</v>
      </c>
    </row>
    <row r="75">
      <c r="A75" s="0">
        <v>74</v>
      </c>
      <c r="B75" s="0" t="s">
        <v>54</v>
      </c>
      <c r="C75" s="0">
        <v>1</v>
      </c>
      <c r="D75" s="0" t="s">
        <v>69</v>
      </c>
      <c r="E75" s="0" t="s">
        <v>13</v>
      </c>
      <c r="F75" s="0" t="s">
        <v>27</v>
      </c>
      <c r="G75" s="0" t="s">
        <v>82</v>
      </c>
      <c r="H75" s="0">
        <v>3.9666666666666664E-05</v>
      </c>
      <c r="I75" s="0">
        <v>0.023015873015873017</v>
      </c>
      <c r="J75" s="0">
        <v>0.46031746031746035</v>
      </c>
      <c r="K75" s="0" t="s">
        <v>16</v>
      </c>
    </row>
    <row r="76">
      <c r="A76" s="0">
        <v>75</v>
      </c>
      <c r="B76" s="0" t="s">
        <v>57</v>
      </c>
      <c r="C76" s="0">
        <v>1</v>
      </c>
      <c r="D76" s="0" t="s">
        <v>69</v>
      </c>
      <c r="E76" s="0" t="s">
        <v>19</v>
      </c>
      <c r="F76" s="0" t="s">
        <v>14</v>
      </c>
      <c r="G76" s="0" t="s">
        <v>82</v>
      </c>
      <c r="H76" s="0">
        <v>0.003059271666666667</v>
      </c>
      <c r="I76" s="0">
        <v>-0.055445854881679996</v>
      </c>
      <c r="J76" s="0">
        <v>-1.1089170976335998</v>
      </c>
      <c r="K76" s="0" t="s">
        <v>16</v>
      </c>
    </row>
    <row r="77">
      <c r="A77" s="0">
        <v>76</v>
      </c>
      <c r="B77" s="0" t="s">
        <v>57</v>
      </c>
      <c r="C77" s="0">
        <v>1</v>
      </c>
      <c r="D77" s="0" t="s">
        <v>69</v>
      </c>
      <c r="E77" s="0" t="s">
        <v>19</v>
      </c>
      <c r="F77" s="0" t="s">
        <v>27</v>
      </c>
      <c r="G77" s="0" t="s">
        <v>82</v>
      </c>
      <c r="H77" s="0">
        <v>4.6885E-05</v>
      </c>
      <c r="I77" s="0">
        <v>0.11045459202841627</v>
      </c>
      <c r="J77" s="0">
        <v>2.2090918405683255</v>
      </c>
      <c r="K77" s="0" t="s">
        <v>16</v>
      </c>
    </row>
    <row r="78">
      <c r="A78" s="0">
        <v>77</v>
      </c>
      <c r="B78" s="0" t="s">
        <v>57</v>
      </c>
      <c r="C78" s="0">
        <v>1</v>
      </c>
      <c r="D78" s="0" t="s">
        <v>69</v>
      </c>
      <c r="E78" s="0" t="s">
        <v>13</v>
      </c>
      <c r="F78" s="0" t="s">
        <v>27</v>
      </c>
      <c r="G78" s="0" t="s">
        <v>82</v>
      </c>
      <c r="H78" s="0">
        <v>2.1928333333333335E-05</v>
      </c>
      <c r="I78" s="0">
        <v>-0.04121327949200086</v>
      </c>
      <c r="J78" s="0">
        <v>-0.8242655898400173</v>
      </c>
      <c r="K78" s="0" t="s">
        <v>16</v>
      </c>
    </row>
    <row r="79">
      <c r="A79" s="0">
        <v>78</v>
      </c>
      <c r="B79" s="0" t="s">
        <v>57</v>
      </c>
      <c r="C79" s="0">
        <v>1</v>
      </c>
      <c r="D79" s="0" t="s">
        <v>69</v>
      </c>
      <c r="E79" s="0" t="s">
        <v>13</v>
      </c>
      <c r="F79" s="0" t="s">
        <v>27</v>
      </c>
      <c r="G79" s="0" t="s">
        <v>82</v>
      </c>
      <c r="H79" s="0">
        <v>6.424E-05</v>
      </c>
      <c r="I79" s="0">
        <v>-0.005004441812259402</v>
      </c>
      <c r="J79" s="0">
        <v>-0.10008883624518805</v>
      </c>
      <c r="K79" s="0" t="s">
        <v>16</v>
      </c>
    </row>
    <row r="80">
      <c r="A80" s="0">
        <v>79</v>
      </c>
      <c r="B80" s="0" t="s">
        <v>59</v>
      </c>
      <c r="C80" s="0">
        <v>1</v>
      </c>
      <c r="D80" s="0" t="s">
        <v>69</v>
      </c>
      <c r="E80" s="0" t="s">
        <v>19</v>
      </c>
      <c r="F80" s="0" t="s">
        <v>14</v>
      </c>
      <c r="G80" s="0" t="s">
        <v>82</v>
      </c>
      <c r="H80" s="0">
        <v>0.0030530283333333333</v>
      </c>
      <c r="I80" s="0">
        <v>-0.05043829135939892</v>
      </c>
      <c r="J80" s="0">
        <v>-1.0087658271879782</v>
      </c>
      <c r="K80" s="0" t="s">
        <v>16</v>
      </c>
    </row>
    <row r="81">
      <c r="A81" s="0">
        <v>80</v>
      </c>
      <c r="B81" s="0" t="s">
        <v>59</v>
      </c>
      <c r="C81" s="0">
        <v>1</v>
      </c>
      <c r="D81" s="0" t="s">
        <v>69</v>
      </c>
      <c r="E81" s="0" t="s">
        <v>19</v>
      </c>
      <c r="F81" s="0" t="s">
        <v>27</v>
      </c>
      <c r="G81" s="0" t="s">
        <v>82</v>
      </c>
      <c r="H81" s="0">
        <v>4.679E-05</v>
      </c>
      <c r="I81" s="0">
        <v>0.05656460819927349</v>
      </c>
      <c r="J81" s="0">
        <v>1.1312921639854698</v>
      </c>
      <c r="K81" s="0" t="s">
        <v>16</v>
      </c>
    </row>
    <row r="82">
      <c r="A82" s="0">
        <v>81</v>
      </c>
      <c r="B82" s="0" t="s">
        <v>60</v>
      </c>
      <c r="C82" s="0">
        <v>1</v>
      </c>
      <c r="D82" s="0" t="s">
        <v>69</v>
      </c>
      <c r="E82" s="0" t="s">
        <v>19</v>
      </c>
      <c r="F82" s="0" t="s">
        <v>14</v>
      </c>
      <c r="G82" s="0" t="s">
        <v>82</v>
      </c>
      <c r="H82" s="0">
        <v>0.0034441616666666666</v>
      </c>
      <c r="I82" s="0">
        <v>-0.04562622752681674</v>
      </c>
      <c r="J82" s="0">
        <v>-0.9125245505363349</v>
      </c>
      <c r="K82" s="0" t="s">
        <v>16</v>
      </c>
    </row>
    <row r="83">
      <c r="A83" s="0">
        <v>82</v>
      </c>
      <c r="B83" s="0" t="s">
        <v>60</v>
      </c>
      <c r="C83" s="0">
        <v>1</v>
      </c>
      <c r="D83" s="0" t="s">
        <v>69</v>
      </c>
      <c r="E83" s="0" t="s">
        <v>19</v>
      </c>
      <c r="F83" s="0" t="s">
        <v>27</v>
      </c>
      <c r="G83" s="0" t="s">
        <v>82</v>
      </c>
      <c r="H83" s="0">
        <v>8.044E-05</v>
      </c>
      <c r="I83" s="0">
        <v>0.035923405602152236</v>
      </c>
      <c r="J83" s="0">
        <v>0.7184681120430448</v>
      </c>
      <c r="K83" s="0" t="s">
        <v>16</v>
      </c>
    </row>
    <row r="84">
      <c r="A84" s="0">
        <v>83</v>
      </c>
      <c r="B84" s="0" t="s">
        <v>62</v>
      </c>
      <c r="C84" s="0">
        <v>1</v>
      </c>
      <c r="D84" s="0" t="s">
        <v>69</v>
      </c>
      <c r="E84" s="0" t="s">
        <v>13</v>
      </c>
      <c r="F84" s="0" t="s">
        <v>14</v>
      </c>
      <c r="G84" s="0" t="s">
        <v>82</v>
      </c>
      <c r="H84" s="0">
        <v>0.0035005833333333334</v>
      </c>
      <c r="I84" s="0">
        <v>0.004390243902439024</v>
      </c>
      <c r="J84" s="0">
        <v>0.08780487804878048</v>
      </c>
      <c r="K84" s="0" t="s">
        <v>16</v>
      </c>
    </row>
    <row r="85">
      <c r="A85" s="0">
        <v>84</v>
      </c>
      <c r="B85" s="0" t="s">
        <v>64</v>
      </c>
      <c r="C85" s="0">
        <v>1</v>
      </c>
      <c r="D85" s="0" t="s">
        <v>69</v>
      </c>
      <c r="E85" s="0" t="s">
        <v>19</v>
      </c>
      <c r="F85" s="0" t="s">
        <v>14</v>
      </c>
      <c r="G85" s="0" t="s">
        <v>82</v>
      </c>
      <c r="H85" s="0">
        <v>0.0062280316666666665</v>
      </c>
      <c r="I85" s="0">
        <v>-0.04563758389261745</v>
      </c>
      <c r="J85" s="0">
        <v>-0.912751677852349</v>
      </c>
      <c r="K85" s="0" t="s">
        <v>16</v>
      </c>
    </row>
    <row r="86">
      <c r="A86" s="0">
        <v>85</v>
      </c>
      <c r="B86" s="0" t="s">
        <v>64</v>
      </c>
      <c r="C86" s="0">
        <v>1</v>
      </c>
      <c r="D86" s="0" t="s">
        <v>69</v>
      </c>
      <c r="E86" s="0" t="s">
        <v>19</v>
      </c>
      <c r="F86" s="0" t="s">
        <v>27</v>
      </c>
      <c r="G86" s="0" t="s">
        <v>82</v>
      </c>
      <c r="H86" s="0">
        <v>0.00014531</v>
      </c>
      <c r="I86" s="0">
        <v>0.08022922636103152</v>
      </c>
      <c r="J86" s="0">
        <v>1.6045845272206303</v>
      </c>
      <c r="K86" s="0" t="s">
        <v>16</v>
      </c>
    </row>
    <row r="87">
      <c r="A87" s="0">
        <v>86</v>
      </c>
      <c r="B87" s="0" t="s">
        <v>64</v>
      </c>
      <c r="C87" s="0">
        <v>1</v>
      </c>
      <c r="D87" s="0" t="s">
        <v>69</v>
      </c>
      <c r="E87" s="0" t="s">
        <v>13</v>
      </c>
      <c r="F87" s="0" t="s">
        <v>27</v>
      </c>
      <c r="G87" s="0" t="s">
        <v>82</v>
      </c>
      <c r="H87" s="0">
        <v>2.1266666666666667E-05</v>
      </c>
      <c r="I87" s="0">
        <v>-0.009408602150537636</v>
      </c>
      <c r="J87" s="0">
        <v>-0.18817204301075272</v>
      </c>
      <c r="K87" s="0" t="s">
        <v>16</v>
      </c>
    </row>
    <row r="88">
      <c r="A88" s="0">
        <v>87</v>
      </c>
      <c r="B88" s="0" t="s">
        <v>66</v>
      </c>
      <c r="C88" s="0">
        <v>1</v>
      </c>
      <c r="D88" s="0" t="s">
        <v>69</v>
      </c>
      <c r="E88" s="0" t="s">
        <v>19</v>
      </c>
      <c r="F88" s="0" t="s">
        <v>14</v>
      </c>
      <c r="G88" s="0" t="s">
        <v>83</v>
      </c>
      <c r="H88" s="0">
        <v>0.003862261666666667</v>
      </c>
      <c r="I88" s="0">
        <v>0.034357105674128065</v>
      </c>
      <c r="J88" s="0">
        <v>0.6871421134825613</v>
      </c>
      <c r="K88" s="0" t="s">
        <v>16</v>
      </c>
    </row>
    <row r="89">
      <c r="A89" s="0">
        <v>88</v>
      </c>
      <c r="B89" s="0" t="s">
        <v>68</v>
      </c>
      <c r="C89" s="0">
        <v>1</v>
      </c>
      <c r="D89" s="0" t="s">
        <v>69</v>
      </c>
      <c r="E89" s="0" t="s">
        <v>13</v>
      </c>
      <c r="F89" s="0" t="s">
        <v>14</v>
      </c>
      <c r="G89" s="0" t="s">
        <v>83</v>
      </c>
      <c r="H89" s="0">
        <v>0.0038280366666666667</v>
      </c>
      <c r="I89" s="0">
        <v>-0.04049342987396085</v>
      </c>
      <c r="J89" s="0">
        <v>-0.809868597479217</v>
      </c>
      <c r="K89" s="0" t="s">
        <v>16</v>
      </c>
    </row>
    <row r="90">
      <c r="A90" s="0">
        <v>89</v>
      </c>
      <c r="B90" s="0" t="s">
        <v>68</v>
      </c>
      <c r="C90" s="0">
        <v>1</v>
      </c>
      <c r="D90" s="0" t="s">
        <v>69</v>
      </c>
      <c r="E90" s="0" t="s">
        <v>13</v>
      </c>
      <c r="F90" s="0" t="s">
        <v>27</v>
      </c>
      <c r="G90" s="0" t="s">
        <v>83</v>
      </c>
      <c r="H90" s="0">
        <v>2.1703333333333333E-05</v>
      </c>
      <c r="I90" s="0">
        <v>-0.04580348004094166</v>
      </c>
      <c r="J90" s="0">
        <v>-0.9160696008188333</v>
      </c>
      <c r="K90" s="0" t="s">
        <v>16</v>
      </c>
    </row>
    <row r="91">
      <c r="A91" s="0">
        <v>90</v>
      </c>
      <c r="B91" s="0" t="s">
        <v>68</v>
      </c>
      <c r="C91" s="0">
        <v>1</v>
      </c>
      <c r="D91" s="0" t="s">
        <v>69</v>
      </c>
      <c r="E91" s="0" t="s">
        <v>13</v>
      </c>
      <c r="F91" s="0" t="s">
        <v>27</v>
      </c>
      <c r="G91" s="0" t="s">
        <v>83</v>
      </c>
      <c r="H91" s="0">
        <v>2.0253333333333335E-05</v>
      </c>
      <c r="I91" s="0">
        <v>-0.04605585497305243</v>
      </c>
      <c r="J91" s="0">
        <v>-0.9211170994610486</v>
      </c>
      <c r="K91" s="0" t="s">
        <v>16</v>
      </c>
    </row>
    <row r="92">
      <c r="A92" s="0">
        <v>91</v>
      </c>
      <c r="B92" s="0" t="s">
        <v>11</v>
      </c>
      <c r="C92" s="0">
        <v>1</v>
      </c>
      <c r="D92" s="0" t="s">
        <v>84</v>
      </c>
      <c r="E92" s="0" t="s">
        <v>19</v>
      </c>
      <c r="F92" s="0" t="s">
        <v>14</v>
      </c>
      <c r="G92" s="0" t="s">
        <v>83</v>
      </c>
      <c r="H92" s="0">
        <v>0.004776013333333333</v>
      </c>
      <c r="I92" s="0">
        <v>0.08077578857630009</v>
      </c>
      <c r="J92" s="0">
        <v>1.6155157715260018</v>
      </c>
      <c r="K92" s="0" t="s">
        <v>16</v>
      </c>
    </row>
    <row r="93">
      <c r="A93" s="0">
        <v>92</v>
      </c>
      <c r="B93" s="0" t="s">
        <v>11</v>
      </c>
      <c r="C93" s="0">
        <v>1</v>
      </c>
      <c r="D93" s="0" t="s">
        <v>84</v>
      </c>
      <c r="E93" s="0" t="s">
        <v>13</v>
      </c>
      <c r="F93" s="0" t="s">
        <v>27</v>
      </c>
      <c r="G93" s="0" t="s">
        <v>83</v>
      </c>
      <c r="H93" s="0">
        <v>3.2505E-05</v>
      </c>
      <c r="I93" s="0">
        <v>0.08264462809917356</v>
      </c>
      <c r="J93" s="0">
        <v>1.6528925619834711</v>
      </c>
      <c r="K93" s="0" t="s">
        <v>16</v>
      </c>
    </row>
    <row r="94">
      <c r="A94" s="0">
        <v>93</v>
      </c>
      <c r="B94" s="0" t="s">
        <v>11</v>
      </c>
      <c r="C94" s="0">
        <v>1</v>
      </c>
      <c r="D94" s="0" t="s">
        <v>84</v>
      </c>
      <c r="E94" s="0" t="s">
        <v>19</v>
      </c>
      <c r="F94" s="0" t="s">
        <v>27</v>
      </c>
      <c r="G94" s="0" t="s">
        <v>83</v>
      </c>
      <c r="H94" s="0">
        <v>5.5865E-05</v>
      </c>
      <c r="I94" s="0">
        <v>0.08388842631140717</v>
      </c>
      <c r="J94" s="0">
        <v>1.6777685262281432</v>
      </c>
      <c r="K94" s="0" t="s">
        <v>16</v>
      </c>
    </row>
    <row r="95">
      <c r="A95" s="0">
        <v>94</v>
      </c>
      <c r="B95" s="0" t="s">
        <v>11</v>
      </c>
      <c r="C95" s="0">
        <v>1</v>
      </c>
      <c r="D95" s="0" t="s">
        <v>84</v>
      </c>
      <c r="E95" s="0" t="s">
        <v>13</v>
      </c>
      <c r="F95" s="0" t="s">
        <v>27</v>
      </c>
      <c r="G95" s="0" t="s">
        <v>83</v>
      </c>
      <c r="H95" s="0">
        <v>1.6135E-05</v>
      </c>
      <c r="I95" s="0">
        <v>-0.009073359073359074</v>
      </c>
      <c r="J95" s="0">
        <v>-0.18146718146718147</v>
      </c>
      <c r="K95" s="0" t="s">
        <v>16</v>
      </c>
    </row>
    <row r="96">
      <c r="A96" s="0">
        <v>95</v>
      </c>
      <c r="B96" s="0" t="s">
        <v>17</v>
      </c>
      <c r="C96" s="0">
        <v>1</v>
      </c>
      <c r="D96" s="0" t="s">
        <v>84</v>
      </c>
      <c r="E96" s="0" t="s">
        <v>13</v>
      </c>
      <c r="F96" s="0" t="s">
        <v>14</v>
      </c>
      <c r="G96" s="0" t="s">
        <v>83</v>
      </c>
      <c r="H96" s="0">
        <v>0.006503775</v>
      </c>
      <c r="I96" s="0">
        <v>-0.19637188208616782</v>
      </c>
      <c r="J96" s="0">
        <v>-3.9274376417233565</v>
      </c>
      <c r="K96" s="0" t="s">
        <v>16</v>
      </c>
    </row>
    <row r="97">
      <c r="A97" s="0">
        <v>96</v>
      </c>
      <c r="B97" s="0" t="s">
        <v>17</v>
      </c>
      <c r="C97" s="0">
        <v>1</v>
      </c>
      <c r="D97" s="0" t="s">
        <v>84</v>
      </c>
      <c r="E97" s="0" t="s">
        <v>13</v>
      </c>
      <c r="F97" s="0" t="s">
        <v>27</v>
      </c>
      <c r="G97" s="0" t="s">
        <v>83</v>
      </c>
      <c r="H97" s="0">
        <v>2.032E-05</v>
      </c>
      <c r="I97" s="0">
        <v>-0.04315337194096768</v>
      </c>
      <c r="J97" s="0">
        <v>-0.8630674388193537</v>
      </c>
      <c r="K97" s="0" t="s">
        <v>16</v>
      </c>
    </row>
    <row r="98">
      <c r="A98" s="0">
        <v>97</v>
      </c>
      <c r="B98" s="0" t="s">
        <v>17</v>
      </c>
      <c r="C98" s="0">
        <v>1</v>
      </c>
      <c r="D98" s="0" t="s">
        <v>84</v>
      </c>
      <c r="E98" s="0" t="s">
        <v>13</v>
      </c>
      <c r="F98" s="0" t="s">
        <v>27</v>
      </c>
      <c r="G98" s="0" t="s">
        <v>83</v>
      </c>
      <c r="H98" s="0">
        <v>2.6623333333333333E-05</v>
      </c>
      <c r="I98" s="0">
        <v>-0.045829514207149404</v>
      </c>
      <c r="J98" s="0">
        <v>-0.9165902841429882</v>
      </c>
      <c r="K98" s="0" t="s">
        <v>16</v>
      </c>
    </row>
    <row r="99">
      <c r="A99" s="0">
        <v>98</v>
      </c>
      <c r="B99" s="0" t="s">
        <v>17</v>
      </c>
      <c r="C99" s="0">
        <v>1</v>
      </c>
      <c r="D99" s="0" t="s">
        <v>84</v>
      </c>
      <c r="E99" s="0" t="s">
        <v>13</v>
      </c>
      <c r="F99" s="0" t="s">
        <v>27</v>
      </c>
      <c r="G99" s="0" t="s">
        <v>83</v>
      </c>
      <c r="H99" s="0">
        <v>0.0005226716666666667</v>
      </c>
      <c r="I99" s="0">
        <v>-0.05018359853121175</v>
      </c>
      <c r="J99" s="0">
        <v>-1.003671970624235</v>
      </c>
      <c r="K99" s="0" t="s">
        <v>16</v>
      </c>
    </row>
    <row r="100">
      <c r="A100" s="0">
        <v>99</v>
      </c>
      <c r="B100" s="0" t="s">
        <v>17</v>
      </c>
      <c r="C100" s="0">
        <v>1</v>
      </c>
      <c r="D100" s="0" t="s">
        <v>84</v>
      </c>
      <c r="E100" s="0" t="s">
        <v>13</v>
      </c>
      <c r="F100" s="0" t="s">
        <v>27</v>
      </c>
      <c r="G100" s="0" t="s">
        <v>83</v>
      </c>
      <c r="H100" s="0">
        <v>3.9325E-05</v>
      </c>
      <c r="I100" s="0">
        <v>-0.047595356550580434</v>
      </c>
      <c r="J100" s="0">
        <v>-0.9519071310116086</v>
      </c>
      <c r="K100" s="0" t="s">
        <v>16</v>
      </c>
    </row>
    <row r="101">
      <c r="A101" s="0">
        <v>100</v>
      </c>
      <c r="B101" s="0" t="s">
        <v>17</v>
      </c>
      <c r="C101" s="0">
        <v>1</v>
      </c>
      <c r="D101" s="0" t="s">
        <v>84</v>
      </c>
      <c r="E101" s="0" t="s">
        <v>13</v>
      </c>
      <c r="F101" s="0" t="s">
        <v>27</v>
      </c>
      <c r="G101" s="0" t="s">
        <v>83</v>
      </c>
      <c r="H101" s="0">
        <v>2.6755E-05</v>
      </c>
      <c r="I101" s="0">
        <v>0.0837579617834395</v>
      </c>
      <c r="J101" s="0">
        <v>1.6751592356687899</v>
      </c>
      <c r="K101" s="0" t="s">
        <v>16</v>
      </c>
    </row>
    <row r="102">
      <c r="A102" s="0">
        <v>101</v>
      </c>
      <c r="B102" s="0" t="s">
        <v>17</v>
      </c>
      <c r="C102" s="0">
        <v>1</v>
      </c>
      <c r="D102" s="0" t="s">
        <v>84</v>
      </c>
      <c r="E102" s="0" t="s">
        <v>19</v>
      </c>
      <c r="F102" s="0" t="s">
        <v>27</v>
      </c>
      <c r="G102" s="0" t="s">
        <v>83</v>
      </c>
      <c r="H102" s="0">
        <v>0.0002626416666666667</v>
      </c>
      <c r="I102" s="0">
        <v>0.08091853471842538</v>
      </c>
      <c r="J102" s="0">
        <v>1.6183706943685074</v>
      </c>
      <c r="K102" s="0" t="s">
        <v>16</v>
      </c>
    </row>
    <row r="103">
      <c r="A103" s="0">
        <v>102</v>
      </c>
      <c r="B103" s="0" t="s">
        <v>18</v>
      </c>
      <c r="C103" s="0">
        <v>1</v>
      </c>
      <c r="D103" s="0" t="s">
        <v>84</v>
      </c>
      <c r="E103" s="0" t="s">
        <v>13</v>
      </c>
      <c r="F103" s="0" t="s">
        <v>14</v>
      </c>
      <c r="G103" s="0" t="s">
        <v>83</v>
      </c>
      <c r="H103" s="0">
        <v>0.00620558</v>
      </c>
      <c r="I103" s="0">
        <v>-0.0410521095649602</v>
      </c>
      <c r="J103" s="0">
        <v>-0.821042191299204</v>
      </c>
      <c r="K103" s="0" t="s">
        <v>16</v>
      </c>
    </row>
    <row r="104">
      <c r="A104" s="0">
        <v>103</v>
      </c>
      <c r="B104" s="0" t="s">
        <v>18</v>
      </c>
      <c r="C104" s="0">
        <v>1</v>
      </c>
      <c r="D104" s="0" t="s">
        <v>84</v>
      </c>
      <c r="E104" s="0" t="s">
        <v>13</v>
      </c>
      <c r="F104" s="0" t="s">
        <v>27</v>
      </c>
      <c r="G104" s="0" t="s">
        <v>83</v>
      </c>
      <c r="H104" s="0">
        <v>9.263E-05</v>
      </c>
      <c r="I104" s="0">
        <v>-0.0429660551121812</v>
      </c>
      <c r="J104" s="0">
        <v>-0.8593211022436239</v>
      </c>
      <c r="K104" s="0" t="s">
        <v>16</v>
      </c>
    </row>
    <row r="105">
      <c r="A105" s="0">
        <v>104</v>
      </c>
      <c r="B105" s="0" t="s">
        <v>18</v>
      </c>
      <c r="C105" s="0">
        <v>1</v>
      </c>
      <c r="D105" s="0" t="s">
        <v>84</v>
      </c>
      <c r="E105" s="0" t="s">
        <v>13</v>
      </c>
      <c r="F105" s="0" t="s">
        <v>27</v>
      </c>
      <c r="G105" s="0" t="s">
        <v>83</v>
      </c>
      <c r="H105" s="0">
        <v>5.5688333333333334E-05</v>
      </c>
      <c r="I105" s="0">
        <v>-0.042168432668502225</v>
      </c>
      <c r="J105" s="0">
        <v>-0.8433686533700444</v>
      </c>
      <c r="K105" s="0" t="s">
        <v>16</v>
      </c>
    </row>
    <row r="106">
      <c r="A106" s="0">
        <v>105</v>
      </c>
      <c r="B106" s="0" t="s">
        <v>18</v>
      </c>
      <c r="C106" s="0">
        <v>1</v>
      </c>
      <c r="D106" s="0" t="s">
        <v>84</v>
      </c>
      <c r="E106" s="0" t="s">
        <v>19</v>
      </c>
      <c r="F106" s="0" t="s">
        <v>27</v>
      </c>
      <c r="G106" s="0" t="s">
        <v>83</v>
      </c>
      <c r="H106" s="0">
        <v>0.00015294333333333332</v>
      </c>
      <c r="I106" s="0">
        <v>0.06330591339732107</v>
      </c>
      <c r="J106" s="0">
        <v>1.2661182679464216</v>
      </c>
      <c r="K106" s="0" t="s">
        <v>16</v>
      </c>
    </row>
    <row r="107">
      <c r="A107" s="0">
        <v>106</v>
      </c>
      <c r="B107" s="0" t="s">
        <v>21</v>
      </c>
      <c r="C107" s="0">
        <v>1</v>
      </c>
      <c r="D107" s="0" t="s">
        <v>84</v>
      </c>
      <c r="E107" s="0" t="s">
        <v>19</v>
      </c>
      <c r="F107" s="0" t="s">
        <v>14</v>
      </c>
      <c r="G107" s="0" t="s">
        <v>83</v>
      </c>
      <c r="H107" s="0">
        <v>0.007447416666666666</v>
      </c>
      <c r="I107" s="0">
        <v>0.08047559772198108</v>
      </c>
      <c r="J107" s="0">
        <v>1.6095119544396215</v>
      </c>
      <c r="K107" s="0" t="s">
        <v>16</v>
      </c>
    </row>
    <row r="108">
      <c r="A108" s="0">
        <v>107</v>
      </c>
      <c r="B108" s="0" t="s">
        <v>21</v>
      </c>
      <c r="C108" s="0">
        <v>1</v>
      </c>
      <c r="D108" s="0" t="s">
        <v>84</v>
      </c>
      <c r="E108" s="0" t="s">
        <v>13</v>
      </c>
      <c r="F108" s="0" t="s">
        <v>27</v>
      </c>
      <c r="G108" s="0" t="s">
        <v>83</v>
      </c>
      <c r="H108" s="0">
        <v>2.3796666666666665E-05</v>
      </c>
      <c r="I108" s="0">
        <v>-0.04054760163026439</v>
      </c>
      <c r="J108" s="0">
        <v>-0.8109520326052879</v>
      </c>
      <c r="K108" s="0" t="s">
        <v>16</v>
      </c>
    </row>
    <row r="109">
      <c r="A109" s="0">
        <v>108</v>
      </c>
      <c r="B109" s="0" t="s">
        <v>21</v>
      </c>
      <c r="C109" s="0">
        <v>1</v>
      </c>
      <c r="D109" s="0" t="s">
        <v>84</v>
      </c>
      <c r="E109" s="0" t="s">
        <v>13</v>
      </c>
      <c r="F109" s="0" t="s">
        <v>27</v>
      </c>
      <c r="G109" s="0" t="s">
        <v>83</v>
      </c>
      <c r="H109" s="0">
        <v>0.000231895</v>
      </c>
      <c r="I109" s="0">
        <v>-0.014901262936023911</v>
      </c>
      <c r="J109" s="0">
        <v>-0.2980252587204782</v>
      </c>
      <c r="K109" s="0" t="s">
        <v>16</v>
      </c>
    </row>
    <row r="110">
      <c r="A110" s="0">
        <v>109</v>
      </c>
      <c r="B110" s="0" t="s">
        <v>23</v>
      </c>
      <c r="C110" s="0">
        <v>1</v>
      </c>
      <c r="D110" s="0" t="s">
        <v>84</v>
      </c>
      <c r="E110" s="0" t="s">
        <v>13</v>
      </c>
      <c r="F110" s="0" t="s">
        <v>14</v>
      </c>
      <c r="G110" s="0" t="s">
        <v>83</v>
      </c>
      <c r="H110" s="0">
        <v>0.005142148333333333</v>
      </c>
      <c r="I110" s="0">
        <v>0.08617410387710314</v>
      </c>
      <c r="J110" s="0">
        <v>1.723482077542063</v>
      </c>
      <c r="K110" s="0" t="s">
        <v>16</v>
      </c>
    </row>
    <row r="111">
      <c r="A111" s="0">
        <v>110</v>
      </c>
      <c r="B111" s="0" t="s">
        <v>23</v>
      </c>
      <c r="C111" s="0">
        <v>1</v>
      </c>
      <c r="D111" s="0" t="s">
        <v>84</v>
      </c>
      <c r="E111" s="0" t="s">
        <v>13</v>
      </c>
      <c r="F111" s="0" t="s">
        <v>27</v>
      </c>
      <c r="G111" s="0" t="s">
        <v>83</v>
      </c>
      <c r="H111" s="0">
        <v>2.9531666666666667E-05</v>
      </c>
      <c r="I111" s="0">
        <v>-0.06029040404040403</v>
      </c>
      <c r="J111" s="0">
        <v>-1.2058080808080809</v>
      </c>
      <c r="K111" s="0" t="s">
        <v>16</v>
      </c>
    </row>
    <row r="112">
      <c r="A112" s="0">
        <v>111</v>
      </c>
      <c r="B112" s="0" t="s">
        <v>23</v>
      </c>
      <c r="C112" s="0">
        <v>1</v>
      </c>
      <c r="D112" s="0" t="s">
        <v>84</v>
      </c>
      <c r="E112" s="0" t="s">
        <v>13</v>
      </c>
      <c r="F112" s="0" t="s">
        <v>27</v>
      </c>
      <c r="G112" s="0" t="s">
        <v>83</v>
      </c>
      <c r="H112" s="0">
        <v>8.333E-05</v>
      </c>
      <c r="I112" s="0">
        <v>0.08984550772461378</v>
      </c>
      <c r="J112" s="0">
        <v>1.7969101544922754</v>
      </c>
      <c r="K112" s="0" t="s">
        <v>16</v>
      </c>
    </row>
    <row r="113">
      <c r="A113" s="0">
        <v>112</v>
      </c>
      <c r="B113" s="0" t="s">
        <v>23</v>
      </c>
      <c r="C113" s="0">
        <v>1</v>
      </c>
      <c r="D113" s="0" t="s">
        <v>84</v>
      </c>
      <c r="E113" s="0" t="s">
        <v>19</v>
      </c>
      <c r="F113" s="0" t="s">
        <v>27</v>
      </c>
      <c r="G113" s="0" t="s">
        <v>83</v>
      </c>
      <c r="H113" s="0">
        <v>4.7745E-05</v>
      </c>
      <c r="I113" s="0">
        <v>0.09285714285714286</v>
      </c>
      <c r="J113" s="0">
        <v>1.8571428571428572</v>
      </c>
      <c r="K113" s="0" t="s">
        <v>16</v>
      </c>
    </row>
    <row r="114">
      <c r="A114" s="0">
        <v>113</v>
      </c>
      <c r="B114" s="0" t="s">
        <v>23</v>
      </c>
      <c r="C114" s="0">
        <v>1</v>
      </c>
      <c r="D114" s="0" t="s">
        <v>84</v>
      </c>
      <c r="E114" s="0" t="s">
        <v>13</v>
      </c>
      <c r="F114" s="0" t="s">
        <v>27</v>
      </c>
      <c r="G114" s="0" t="s">
        <v>83</v>
      </c>
      <c r="H114" s="0">
        <v>6.647833333333333E-05</v>
      </c>
      <c r="I114" s="0">
        <v>-0.0007682851874615858</v>
      </c>
      <c r="J114" s="0">
        <v>-0.015365703749231716</v>
      </c>
      <c r="K114" s="0" t="s">
        <v>16</v>
      </c>
    </row>
    <row r="115">
      <c r="A115" s="0">
        <v>114</v>
      </c>
      <c r="B115" s="0" t="s">
        <v>25</v>
      </c>
      <c r="C115" s="0">
        <v>1</v>
      </c>
      <c r="D115" s="0" t="s">
        <v>84</v>
      </c>
      <c r="E115" s="0" t="s">
        <v>13</v>
      </c>
      <c r="F115" s="0" t="s">
        <v>14</v>
      </c>
      <c r="G115" s="0" t="s">
        <v>85</v>
      </c>
      <c r="H115" s="0">
        <v>0.00439179</v>
      </c>
      <c r="I115" s="0">
        <v>-0.1047658175842235</v>
      </c>
      <c r="J115" s="0">
        <v>-2.0953163516844704</v>
      </c>
      <c r="K115" s="0" t="s">
        <v>16</v>
      </c>
    </row>
    <row r="116">
      <c r="A116" s="0">
        <v>115</v>
      </c>
      <c r="B116" s="0" t="s">
        <v>25</v>
      </c>
      <c r="C116" s="0">
        <v>1</v>
      </c>
      <c r="D116" s="0" t="s">
        <v>84</v>
      </c>
      <c r="E116" s="0" t="s">
        <v>13</v>
      </c>
      <c r="F116" s="0" t="s">
        <v>27</v>
      </c>
      <c r="G116" s="0" t="s">
        <v>85</v>
      </c>
      <c r="H116" s="0">
        <v>3.3171666666666666E-05</v>
      </c>
      <c r="I116" s="0">
        <v>-0.04293336642263308</v>
      </c>
      <c r="J116" s="0">
        <v>-0.8586673284526617</v>
      </c>
      <c r="K116" s="0" t="s">
        <v>16</v>
      </c>
    </row>
    <row r="117">
      <c r="A117" s="0">
        <v>116</v>
      </c>
      <c r="B117" s="0" t="s">
        <v>25</v>
      </c>
      <c r="C117" s="0">
        <v>1</v>
      </c>
      <c r="D117" s="0" t="s">
        <v>84</v>
      </c>
      <c r="E117" s="0" t="s">
        <v>13</v>
      </c>
      <c r="F117" s="0" t="s">
        <v>27</v>
      </c>
      <c r="G117" s="0" t="s">
        <v>85</v>
      </c>
      <c r="H117" s="0">
        <v>0.00011482666666666667</v>
      </c>
      <c r="I117" s="0">
        <v>-0.04167670440857625</v>
      </c>
      <c r="J117" s="0">
        <v>-0.833534088171525</v>
      </c>
      <c r="K117" s="0" t="s">
        <v>16</v>
      </c>
    </row>
    <row r="118">
      <c r="A118" s="0">
        <v>117</v>
      </c>
      <c r="B118" s="0" t="s">
        <v>25</v>
      </c>
      <c r="C118" s="0">
        <v>1</v>
      </c>
      <c r="D118" s="0" t="s">
        <v>84</v>
      </c>
      <c r="E118" s="0" t="s">
        <v>13</v>
      </c>
      <c r="F118" s="0" t="s">
        <v>27</v>
      </c>
      <c r="G118" s="0" t="s">
        <v>85</v>
      </c>
      <c r="H118" s="0">
        <v>6.462833333333334E-05</v>
      </c>
      <c r="I118" s="0">
        <v>0.08060453400503778</v>
      </c>
      <c r="J118" s="0">
        <v>1.6120906801007557</v>
      </c>
      <c r="K118" s="0" t="s">
        <v>16</v>
      </c>
    </row>
    <row r="119">
      <c r="A119" s="0">
        <v>118</v>
      </c>
      <c r="B119" s="0" t="s">
        <v>25</v>
      </c>
      <c r="C119" s="0">
        <v>1</v>
      </c>
      <c r="D119" s="0" t="s">
        <v>84</v>
      </c>
      <c r="E119" s="0" t="s">
        <v>19</v>
      </c>
      <c r="F119" s="0" t="s">
        <v>27</v>
      </c>
      <c r="G119" s="0" t="s">
        <v>85</v>
      </c>
      <c r="H119" s="0">
        <v>3.533666666666667E-05</v>
      </c>
      <c r="I119" s="0">
        <v>0.08040953926832314</v>
      </c>
      <c r="J119" s="0">
        <v>1.6081907853664628</v>
      </c>
      <c r="K119" s="0" t="s">
        <v>16</v>
      </c>
    </row>
    <row r="120">
      <c r="A120" s="0">
        <v>119</v>
      </c>
      <c r="B120" s="0" t="s">
        <v>25</v>
      </c>
      <c r="C120" s="0">
        <v>1</v>
      </c>
      <c r="D120" s="0" t="s">
        <v>84</v>
      </c>
      <c r="E120" s="0" t="s">
        <v>13</v>
      </c>
      <c r="F120" s="0" t="s">
        <v>27</v>
      </c>
      <c r="G120" s="0" t="s">
        <v>85</v>
      </c>
      <c r="H120" s="0">
        <v>5.7973333333333336E-05</v>
      </c>
      <c r="I120" s="0">
        <v>0.006878862072985893</v>
      </c>
      <c r="J120" s="0">
        <v>0.13757724145971786</v>
      </c>
      <c r="K120" s="0" t="s">
        <v>16</v>
      </c>
    </row>
    <row r="121">
      <c r="A121" s="0">
        <v>120</v>
      </c>
      <c r="B121" s="0" t="s">
        <v>29</v>
      </c>
      <c r="C121" s="0">
        <v>1</v>
      </c>
      <c r="D121" s="0" t="s">
        <v>84</v>
      </c>
      <c r="E121" s="0" t="s">
        <v>13</v>
      </c>
      <c r="F121" s="0" t="s">
        <v>14</v>
      </c>
      <c r="G121" s="0" t="s">
        <v>85</v>
      </c>
      <c r="H121" s="0">
        <v>0.004113041666666667</v>
      </c>
      <c r="I121" s="0">
        <v>-0.07272196261682243</v>
      </c>
      <c r="J121" s="0">
        <v>-1.4544392523364487</v>
      </c>
      <c r="K121" s="0" t="s">
        <v>16</v>
      </c>
    </row>
    <row r="122">
      <c r="A122" s="0">
        <v>121</v>
      </c>
      <c r="B122" s="0" t="s">
        <v>29</v>
      </c>
      <c r="C122" s="0">
        <v>1</v>
      </c>
      <c r="D122" s="0" t="s">
        <v>84</v>
      </c>
      <c r="E122" s="0" t="s">
        <v>13</v>
      </c>
      <c r="F122" s="0" t="s">
        <v>27</v>
      </c>
      <c r="G122" s="0" t="s">
        <v>85</v>
      </c>
      <c r="H122" s="0">
        <v>0.00015735666666666666</v>
      </c>
      <c r="I122" s="0">
        <v>-0.022416902860087604</v>
      </c>
      <c r="J122" s="0">
        <v>-0.4483380572017521</v>
      </c>
      <c r="K122" s="0" t="s">
        <v>16</v>
      </c>
    </row>
    <row r="123">
      <c r="A123" s="0">
        <v>122</v>
      </c>
      <c r="B123" s="0" t="s">
        <v>31</v>
      </c>
      <c r="C123" s="0">
        <v>1</v>
      </c>
      <c r="D123" s="0" t="s">
        <v>84</v>
      </c>
      <c r="E123" s="0" t="s">
        <v>13</v>
      </c>
      <c r="F123" s="0" t="s">
        <v>14</v>
      </c>
      <c r="G123" s="0" t="s">
        <v>85</v>
      </c>
      <c r="H123" s="0">
        <v>0.004066091666666666</v>
      </c>
      <c r="I123" s="0">
        <v>-0.0430566330488751</v>
      </c>
      <c r="J123" s="0">
        <v>-0.861132660977502</v>
      </c>
      <c r="K123" s="0" t="s">
        <v>16</v>
      </c>
    </row>
    <row r="124">
      <c r="A124" s="0">
        <v>123</v>
      </c>
      <c r="B124" s="0" t="s">
        <v>31</v>
      </c>
      <c r="C124" s="0">
        <v>1</v>
      </c>
      <c r="D124" s="0" t="s">
        <v>84</v>
      </c>
      <c r="E124" s="0" t="s">
        <v>13</v>
      </c>
      <c r="F124" s="0" t="s">
        <v>27</v>
      </c>
      <c r="G124" s="0" t="s">
        <v>85</v>
      </c>
      <c r="H124" s="0">
        <v>6.682833333333334E-05</v>
      </c>
      <c r="I124" s="0">
        <v>-0.04405775638652351</v>
      </c>
      <c r="J124" s="0">
        <v>-0.8811551277304702</v>
      </c>
      <c r="K124" s="0" t="s">
        <v>16</v>
      </c>
    </row>
    <row r="125">
      <c r="A125" s="0">
        <v>124</v>
      </c>
      <c r="B125" s="0" t="s">
        <v>31</v>
      </c>
      <c r="C125" s="0">
        <v>1</v>
      </c>
      <c r="D125" s="0" t="s">
        <v>84</v>
      </c>
      <c r="E125" s="0" t="s">
        <v>13</v>
      </c>
      <c r="F125" s="0" t="s">
        <v>27</v>
      </c>
      <c r="G125" s="0" t="s">
        <v>85</v>
      </c>
      <c r="H125" s="0">
        <v>4.1418333333333336E-05</v>
      </c>
      <c r="I125" s="0">
        <v>0.00034794711203897004</v>
      </c>
      <c r="J125" s="0">
        <v>0.006958942240779402</v>
      </c>
      <c r="K125" s="0" t="s">
        <v>16</v>
      </c>
    </row>
    <row r="126">
      <c r="A126" s="0">
        <v>125</v>
      </c>
      <c r="B126" s="0" t="s">
        <v>33</v>
      </c>
      <c r="C126" s="0">
        <v>1</v>
      </c>
      <c r="D126" s="0" t="s">
        <v>84</v>
      </c>
      <c r="E126" s="0" t="s">
        <v>19</v>
      </c>
      <c r="F126" s="0" t="s">
        <v>14</v>
      </c>
      <c r="G126" s="0" t="s">
        <v>85</v>
      </c>
      <c r="H126" s="0">
        <v>0.004217703333333334</v>
      </c>
      <c r="I126" s="0">
        <v>0.08217841108725356</v>
      </c>
      <c r="J126" s="0">
        <v>1.6435682217450713</v>
      </c>
      <c r="K126" s="0" t="s">
        <v>16</v>
      </c>
    </row>
    <row r="127">
      <c r="A127" s="0">
        <v>126</v>
      </c>
      <c r="B127" s="0" t="s">
        <v>33</v>
      </c>
      <c r="C127" s="0">
        <v>1</v>
      </c>
      <c r="D127" s="0" t="s">
        <v>84</v>
      </c>
      <c r="E127" s="0" t="s">
        <v>13</v>
      </c>
      <c r="F127" s="0" t="s">
        <v>27</v>
      </c>
      <c r="G127" s="0" t="s">
        <v>85</v>
      </c>
      <c r="H127" s="0">
        <v>9.544E-05</v>
      </c>
      <c r="I127" s="0">
        <v>0.08005036877136176</v>
      </c>
      <c r="J127" s="0">
        <v>1.6010073754272351</v>
      </c>
      <c r="K127" s="0" t="s">
        <v>16</v>
      </c>
    </row>
    <row r="128">
      <c r="A128" s="0">
        <v>127</v>
      </c>
      <c r="B128" s="0" t="s">
        <v>33</v>
      </c>
      <c r="C128" s="0">
        <v>1</v>
      </c>
      <c r="D128" s="0" t="s">
        <v>84</v>
      </c>
      <c r="E128" s="0" t="s">
        <v>19</v>
      </c>
      <c r="F128" s="0" t="s">
        <v>27</v>
      </c>
      <c r="G128" s="0" t="s">
        <v>85</v>
      </c>
      <c r="H128" s="0">
        <v>9.327E-05</v>
      </c>
      <c r="I128" s="0">
        <v>0.0641605983074198</v>
      </c>
      <c r="J128" s="0">
        <v>1.2832119661483958</v>
      </c>
      <c r="K128" s="0" t="s">
        <v>16</v>
      </c>
    </row>
    <row r="129">
      <c r="A129" s="0">
        <v>128</v>
      </c>
      <c r="B129" s="0" t="s">
        <v>35</v>
      </c>
      <c r="C129" s="0">
        <v>1</v>
      </c>
      <c r="D129" s="0" t="s">
        <v>84</v>
      </c>
      <c r="E129" s="0" t="s">
        <v>19</v>
      </c>
      <c r="F129" s="0" t="s">
        <v>14</v>
      </c>
      <c r="G129" s="0" t="s">
        <v>85</v>
      </c>
      <c r="H129" s="0">
        <v>0.0042191216666666665</v>
      </c>
      <c r="I129" s="0">
        <v>-0.06110168183922234</v>
      </c>
      <c r="J129" s="0">
        <v>-1.2220336367844469</v>
      </c>
      <c r="K129" s="0" t="s">
        <v>16</v>
      </c>
    </row>
    <row r="130">
      <c r="A130" s="0">
        <v>129</v>
      </c>
      <c r="B130" s="0" t="s">
        <v>35</v>
      </c>
      <c r="C130" s="0">
        <v>1</v>
      </c>
      <c r="D130" s="0" t="s">
        <v>84</v>
      </c>
      <c r="E130" s="0" t="s">
        <v>13</v>
      </c>
      <c r="F130" s="0" t="s">
        <v>27</v>
      </c>
      <c r="G130" s="0" t="s">
        <v>85</v>
      </c>
      <c r="H130" s="0">
        <v>5.3578333333333335E-05</v>
      </c>
      <c r="I130" s="0">
        <v>-0.046504512773443474</v>
      </c>
      <c r="J130" s="0">
        <v>-0.9300902554688696</v>
      </c>
      <c r="K130" s="0" t="s">
        <v>16</v>
      </c>
    </row>
    <row r="131">
      <c r="A131" s="0">
        <v>130</v>
      </c>
      <c r="B131" s="0" t="s">
        <v>35</v>
      </c>
      <c r="C131" s="0">
        <v>1</v>
      </c>
      <c r="D131" s="0" t="s">
        <v>84</v>
      </c>
      <c r="E131" s="0" t="s">
        <v>13</v>
      </c>
      <c r="F131" s="0" t="s">
        <v>27</v>
      </c>
      <c r="G131" s="0" t="s">
        <v>85</v>
      </c>
      <c r="H131" s="0">
        <v>0.00012891333333333332</v>
      </c>
      <c r="I131" s="0">
        <v>0.09094827586206897</v>
      </c>
      <c r="J131" s="0">
        <v>1.8189655172413794</v>
      </c>
      <c r="K131" s="0" t="s">
        <v>16</v>
      </c>
    </row>
    <row r="132">
      <c r="A132" s="0">
        <v>131</v>
      </c>
      <c r="B132" s="0" t="s">
        <v>35</v>
      </c>
      <c r="C132" s="0">
        <v>1</v>
      </c>
      <c r="D132" s="0" t="s">
        <v>84</v>
      </c>
      <c r="E132" s="0" t="s">
        <v>19</v>
      </c>
      <c r="F132" s="0" t="s">
        <v>27</v>
      </c>
      <c r="G132" s="0" t="s">
        <v>85</v>
      </c>
      <c r="H132" s="0">
        <v>3.0543333333333336E-05</v>
      </c>
      <c r="I132" s="0">
        <v>0.060852237890864504</v>
      </c>
      <c r="J132" s="0">
        <v>1.21704475781729</v>
      </c>
      <c r="K132" s="0" t="s">
        <v>16</v>
      </c>
    </row>
    <row r="133">
      <c r="A133" s="0">
        <v>132</v>
      </c>
      <c r="B133" s="0" t="s">
        <v>37</v>
      </c>
      <c r="C133" s="0">
        <v>1</v>
      </c>
      <c r="D133" s="0" t="s">
        <v>84</v>
      </c>
      <c r="E133" s="0" t="s">
        <v>19</v>
      </c>
      <c r="F133" s="0" t="s">
        <v>14</v>
      </c>
      <c r="G133" s="0" t="s">
        <v>85</v>
      </c>
      <c r="H133" s="0">
        <v>0.005381143333333334</v>
      </c>
      <c r="I133" s="0">
        <v>0.08046831443969522</v>
      </c>
      <c r="J133" s="0">
        <v>1.6093662887939044</v>
      </c>
      <c r="K133" s="0" t="s">
        <v>16</v>
      </c>
    </row>
    <row r="134">
      <c r="A134" s="0">
        <v>133</v>
      </c>
      <c r="B134" s="0" t="s">
        <v>37</v>
      </c>
      <c r="C134" s="0">
        <v>1</v>
      </c>
      <c r="D134" s="0" t="s">
        <v>84</v>
      </c>
      <c r="E134" s="0" t="s">
        <v>13</v>
      </c>
      <c r="F134" s="0" t="s">
        <v>27</v>
      </c>
      <c r="G134" s="0" t="s">
        <v>85</v>
      </c>
      <c r="H134" s="0">
        <v>4.399166666666667E-05</v>
      </c>
      <c r="I134" s="0">
        <v>-0.04059792763716664</v>
      </c>
      <c r="J134" s="0">
        <v>-0.8119585527433328</v>
      </c>
      <c r="K134" s="0" t="s">
        <v>16</v>
      </c>
    </row>
    <row r="135">
      <c r="A135" s="0">
        <v>134</v>
      </c>
      <c r="B135" s="0" t="s">
        <v>37</v>
      </c>
      <c r="C135" s="0">
        <v>1</v>
      </c>
      <c r="D135" s="0" t="s">
        <v>84</v>
      </c>
      <c r="E135" s="0" t="s">
        <v>13</v>
      </c>
      <c r="F135" s="0" t="s">
        <v>27</v>
      </c>
      <c r="G135" s="0" t="s">
        <v>85</v>
      </c>
      <c r="H135" s="0">
        <v>0.000135325</v>
      </c>
      <c r="I135" s="0">
        <v>-0.0589690392594957</v>
      </c>
      <c r="J135" s="0">
        <v>-1.1793807851899138</v>
      </c>
      <c r="K135" s="0" t="s">
        <v>16</v>
      </c>
    </row>
    <row r="136">
      <c r="A136" s="0">
        <v>135</v>
      </c>
      <c r="B136" s="0" t="s">
        <v>37</v>
      </c>
      <c r="C136" s="0">
        <v>1</v>
      </c>
      <c r="D136" s="0" t="s">
        <v>84</v>
      </c>
      <c r="E136" s="0" t="s">
        <v>13</v>
      </c>
      <c r="F136" s="0" t="s">
        <v>27</v>
      </c>
      <c r="G136" s="0" t="s">
        <v>85</v>
      </c>
      <c r="H136" s="0">
        <v>6.633666666666666E-05</v>
      </c>
      <c r="I136" s="0">
        <v>-0.010856453558504222</v>
      </c>
      <c r="J136" s="0">
        <v>-0.21712907117008445</v>
      </c>
      <c r="K136" s="0" t="s">
        <v>16</v>
      </c>
    </row>
    <row r="137">
      <c r="A137" s="0">
        <v>136</v>
      </c>
      <c r="B137" s="0" t="s">
        <v>41</v>
      </c>
      <c r="C137" s="0">
        <v>1</v>
      </c>
      <c r="D137" s="0" t="s">
        <v>84</v>
      </c>
      <c r="E137" s="0" t="s">
        <v>19</v>
      </c>
      <c r="F137" s="0" t="s">
        <v>14</v>
      </c>
      <c r="G137" s="0" t="s">
        <v>85</v>
      </c>
      <c r="H137" s="0">
        <v>0.0034027283333333334</v>
      </c>
      <c r="I137" s="0">
        <v>0.08132530120481929</v>
      </c>
      <c r="J137" s="0">
        <v>1.6265060240963856</v>
      </c>
      <c r="K137" s="0" t="s">
        <v>16</v>
      </c>
    </row>
    <row r="138">
      <c r="A138" s="0">
        <v>137</v>
      </c>
      <c r="B138" s="0" t="s">
        <v>41</v>
      </c>
      <c r="C138" s="0">
        <v>1</v>
      </c>
      <c r="D138" s="0" t="s">
        <v>84</v>
      </c>
      <c r="E138" s="0" t="s">
        <v>13</v>
      </c>
      <c r="F138" s="0" t="s">
        <v>27</v>
      </c>
      <c r="G138" s="0" t="s">
        <v>85</v>
      </c>
      <c r="H138" s="0">
        <v>3.509166666666667E-05</v>
      </c>
      <c r="I138" s="0">
        <v>-0.04696132596685083</v>
      </c>
      <c r="J138" s="0">
        <v>-0.9392265193370166</v>
      </c>
      <c r="K138" s="0" t="s">
        <v>16</v>
      </c>
    </row>
    <row r="139">
      <c r="A139" s="0">
        <v>138</v>
      </c>
      <c r="B139" s="0" t="s">
        <v>41</v>
      </c>
      <c r="C139" s="0">
        <v>1</v>
      </c>
      <c r="D139" s="0" t="s">
        <v>84</v>
      </c>
      <c r="E139" s="0" t="s">
        <v>13</v>
      </c>
      <c r="F139" s="0" t="s">
        <v>27</v>
      </c>
      <c r="G139" s="0" t="s">
        <v>85</v>
      </c>
      <c r="H139" s="0">
        <v>8.9805E-05</v>
      </c>
      <c r="I139" s="0">
        <v>0.08142493638676845</v>
      </c>
      <c r="J139" s="0">
        <v>1.628498727735369</v>
      </c>
      <c r="K139" s="0" t="s">
        <v>16</v>
      </c>
    </row>
    <row r="140">
      <c r="A140" s="0">
        <v>139</v>
      </c>
      <c r="B140" s="0" t="s">
        <v>41</v>
      </c>
      <c r="C140" s="0">
        <v>1</v>
      </c>
      <c r="D140" s="0" t="s">
        <v>84</v>
      </c>
      <c r="E140" s="0" t="s">
        <v>19</v>
      </c>
      <c r="F140" s="0" t="s">
        <v>27</v>
      </c>
      <c r="G140" s="0" t="s">
        <v>85</v>
      </c>
      <c r="H140" s="0">
        <v>3.542333333333333E-05</v>
      </c>
      <c r="I140" s="0">
        <v>0.03462603878116344</v>
      </c>
      <c r="J140" s="0">
        <v>0.6925207756232687</v>
      </c>
      <c r="K140" s="0" t="s">
        <v>16</v>
      </c>
    </row>
    <row r="141">
      <c r="A141" s="0">
        <v>140</v>
      </c>
      <c r="B141" s="0" t="s">
        <v>43</v>
      </c>
      <c r="C141" s="0">
        <v>1</v>
      </c>
      <c r="D141" s="0" t="s">
        <v>84</v>
      </c>
      <c r="E141" s="0" t="s">
        <v>13</v>
      </c>
      <c r="F141" s="0" t="s">
        <v>14</v>
      </c>
      <c r="G141" s="0" t="s">
        <v>85</v>
      </c>
      <c r="H141" s="0">
        <v>0.0032177533333333334</v>
      </c>
      <c r="I141" s="0">
        <v>-0.043491484184914844</v>
      </c>
      <c r="J141" s="0">
        <v>-0.8698296836982969</v>
      </c>
      <c r="K141" s="0" t="s">
        <v>16</v>
      </c>
    </row>
    <row r="142">
      <c r="A142" s="0">
        <v>141</v>
      </c>
      <c r="B142" s="0" t="s">
        <v>43</v>
      </c>
      <c r="C142" s="0">
        <v>1</v>
      </c>
      <c r="D142" s="0" t="s">
        <v>84</v>
      </c>
      <c r="E142" s="0" t="s">
        <v>13</v>
      </c>
      <c r="F142" s="0" t="s">
        <v>27</v>
      </c>
      <c r="G142" s="0" t="s">
        <v>86</v>
      </c>
      <c r="H142" s="0">
        <v>8.557333333333334E-05</v>
      </c>
      <c r="I142" s="0">
        <v>-0.040253018976423235</v>
      </c>
      <c r="J142" s="0">
        <v>-0.8050603795284647</v>
      </c>
      <c r="K142" s="0" t="s">
        <v>16</v>
      </c>
    </row>
    <row r="143">
      <c r="A143" s="0">
        <v>142</v>
      </c>
      <c r="B143" s="0" t="s">
        <v>43</v>
      </c>
      <c r="C143" s="0">
        <v>1</v>
      </c>
      <c r="D143" s="0" t="s">
        <v>84</v>
      </c>
      <c r="E143" s="0" t="s">
        <v>19</v>
      </c>
      <c r="F143" s="0" t="s">
        <v>27</v>
      </c>
      <c r="G143" s="0" t="s">
        <v>86</v>
      </c>
      <c r="H143" s="0">
        <v>0.00012125333333333333</v>
      </c>
      <c r="I143" s="0">
        <v>0.0847750865051903</v>
      </c>
      <c r="J143" s="0">
        <v>1.6955017301038064</v>
      </c>
      <c r="K143" s="0" t="s">
        <v>16</v>
      </c>
    </row>
    <row r="144">
      <c r="A144" s="0">
        <v>143</v>
      </c>
      <c r="B144" s="0" t="s">
        <v>43</v>
      </c>
      <c r="C144" s="0">
        <v>1</v>
      </c>
      <c r="D144" s="0" t="s">
        <v>84</v>
      </c>
      <c r="E144" s="0" t="s">
        <v>13</v>
      </c>
      <c r="F144" s="0" t="s">
        <v>27</v>
      </c>
      <c r="G144" s="0" t="s">
        <v>86</v>
      </c>
      <c r="H144" s="0">
        <v>3.433E-05</v>
      </c>
      <c r="I144" s="0">
        <v>0.014984033407025301</v>
      </c>
      <c r="J144" s="0">
        <v>0.29968066814050603</v>
      </c>
      <c r="K144" s="0" t="s">
        <v>16</v>
      </c>
    </row>
    <row r="145">
      <c r="A145" s="0">
        <v>144</v>
      </c>
      <c r="B145" s="0" t="s">
        <v>45</v>
      </c>
      <c r="C145" s="0">
        <v>1</v>
      </c>
      <c r="D145" s="0" t="s">
        <v>84</v>
      </c>
      <c r="E145" s="0" t="s">
        <v>13</v>
      </c>
      <c r="F145" s="0" t="s">
        <v>14</v>
      </c>
      <c r="G145" s="0" t="s">
        <v>86</v>
      </c>
      <c r="H145" s="0">
        <v>0.009321305</v>
      </c>
      <c r="I145" s="0">
        <v>-0.06205522345573584</v>
      </c>
      <c r="J145" s="0">
        <v>-1.2411044691147168</v>
      </c>
      <c r="K145" s="0" t="s">
        <v>16</v>
      </c>
    </row>
    <row r="146">
      <c r="A146" s="0">
        <v>145</v>
      </c>
      <c r="B146" s="0" t="s">
        <v>45</v>
      </c>
      <c r="C146" s="0">
        <v>1</v>
      </c>
      <c r="D146" s="0" t="s">
        <v>84</v>
      </c>
      <c r="E146" s="0" t="s">
        <v>13</v>
      </c>
      <c r="F146" s="0" t="s">
        <v>27</v>
      </c>
      <c r="G146" s="0" t="s">
        <v>86</v>
      </c>
      <c r="H146" s="0">
        <v>6.415333333333333E-05</v>
      </c>
      <c r="I146" s="0">
        <v>-0.041443850267379685</v>
      </c>
      <c r="J146" s="0">
        <v>-0.8288770053475937</v>
      </c>
      <c r="K146" s="0" t="s">
        <v>16</v>
      </c>
    </row>
    <row r="147">
      <c r="A147" s="0">
        <v>146</v>
      </c>
      <c r="B147" s="0" t="s">
        <v>45</v>
      </c>
      <c r="C147" s="0">
        <v>1</v>
      </c>
      <c r="D147" s="0" t="s">
        <v>84</v>
      </c>
      <c r="E147" s="0" t="s">
        <v>13</v>
      </c>
      <c r="F147" s="0" t="s">
        <v>27</v>
      </c>
      <c r="G147" s="0" t="s">
        <v>86</v>
      </c>
      <c r="H147" s="0">
        <v>0.000155</v>
      </c>
      <c r="I147" s="0">
        <v>-0.027299557304476144</v>
      </c>
      <c r="J147" s="0">
        <v>-0.5459911460895229</v>
      </c>
      <c r="K147" s="0" t="s">
        <v>16</v>
      </c>
    </row>
    <row r="148">
      <c r="A148" s="0">
        <v>147</v>
      </c>
      <c r="B148" s="0" t="s">
        <v>47</v>
      </c>
      <c r="C148" s="0">
        <v>1</v>
      </c>
      <c r="D148" s="0" t="s">
        <v>84</v>
      </c>
      <c r="E148" s="0" t="s">
        <v>19</v>
      </c>
      <c r="F148" s="0" t="s">
        <v>14</v>
      </c>
      <c r="G148" s="0" t="s">
        <v>86</v>
      </c>
      <c r="H148" s="0">
        <v>0.010809008333333333</v>
      </c>
      <c r="I148" s="0">
        <v>0.08220484455464429</v>
      </c>
      <c r="J148" s="0">
        <v>1.644096891092886</v>
      </c>
      <c r="K148" s="0" t="s">
        <v>16</v>
      </c>
    </row>
    <row r="149">
      <c r="A149" s="0">
        <v>148</v>
      </c>
      <c r="B149" s="0" t="s">
        <v>47</v>
      </c>
      <c r="C149" s="0">
        <v>1</v>
      </c>
      <c r="D149" s="0" t="s">
        <v>84</v>
      </c>
      <c r="E149" s="0" t="s">
        <v>13</v>
      </c>
      <c r="F149" s="0" t="s">
        <v>27</v>
      </c>
      <c r="G149" s="0" t="s">
        <v>86</v>
      </c>
      <c r="H149" s="0">
        <v>0.00031776833333333333</v>
      </c>
      <c r="I149" s="0">
        <v>-0.04394095434260213</v>
      </c>
      <c r="J149" s="0">
        <v>-0.8788190868520427</v>
      </c>
      <c r="K149" s="0" t="s">
        <v>16</v>
      </c>
    </row>
    <row r="150">
      <c r="A150" s="0">
        <v>149</v>
      </c>
      <c r="B150" s="0" t="s">
        <v>47</v>
      </c>
      <c r="C150" s="0">
        <v>1</v>
      </c>
      <c r="D150" s="0" t="s">
        <v>84</v>
      </c>
      <c r="E150" s="0" t="s">
        <v>13</v>
      </c>
      <c r="F150" s="0" t="s">
        <v>27</v>
      </c>
      <c r="G150" s="0" t="s">
        <v>86</v>
      </c>
      <c r="H150" s="0">
        <v>0.000479675</v>
      </c>
      <c r="I150" s="0">
        <v>0.0011475409836065574</v>
      </c>
      <c r="J150" s="0">
        <v>0.022950819672131147</v>
      </c>
      <c r="K150" s="0" t="s">
        <v>16</v>
      </c>
    </row>
    <row r="151">
      <c r="A151" s="0">
        <v>150</v>
      </c>
      <c r="B151" s="0" t="s">
        <v>49</v>
      </c>
      <c r="C151" s="0">
        <v>1</v>
      </c>
      <c r="D151" s="0" t="s">
        <v>84</v>
      </c>
      <c r="E151" s="0" t="s">
        <v>13</v>
      </c>
      <c r="F151" s="0" t="s">
        <v>14</v>
      </c>
      <c r="G151" s="0" t="s">
        <v>86</v>
      </c>
      <c r="H151" s="0">
        <v>0.003838545</v>
      </c>
      <c r="I151" s="0">
        <v>-0.044240400667779636</v>
      </c>
      <c r="J151" s="0">
        <v>-0.8848080133555927</v>
      </c>
      <c r="K151" s="0" t="s">
        <v>16</v>
      </c>
    </row>
    <row r="152">
      <c r="A152" s="0">
        <v>151</v>
      </c>
      <c r="B152" s="0" t="s">
        <v>49</v>
      </c>
      <c r="C152" s="0">
        <v>1</v>
      </c>
      <c r="D152" s="0" t="s">
        <v>84</v>
      </c>
      <c r="E152" s="0" t="s">
        <v>13</v>
      </c>
      <c r="F152" s="0" t="s">
        <v>27</v>
      </c>
      <c r="G152" s="0" t="s">
        <v>86</v>
      </c>
      <c r="H152" s="0">
        <v>2.365E-05</v>
      </c>
      <c r="I152" s="0">
        <v>-0.04141104294478527</v>
      </c>
      <c r="J152" s="0">
        <v>-0.8282208588957056</v>
      </c>
      <c r="K152" s="0" t="s">
        <v>16</v>
      </c>
    </row>
    <row r="153">
      <c r="A153" s="0">
        <v>152</v>
      </c>
      <c r="B153" s="0" t="s">
        <v>49</v>
      </c>
      <c r="C153" s="0">
        <v>1</v>
      </c>
      <c r="D153" s="0" t="s">
        <v>84</v>
      </c>
      <c r="E153" s="0" t="s">
        <v>13</v>
      </c>
      <c r="F153" s="0" t="s">
        <v>27</v>
      </c>
      <c r="G153" s="0" t="s">
        <v>86</v>
      </c>
      <c r="H153" s="0">
        <v>5.131E-05</v>
      </c>
      <c r="I153" s="0">
        <v>-0.050468637346791634</v>
      </c>
      <c r="J153" s="0">
        <v>-1.009372746935833</v>
      </c>
      <c r="K153" s="0" t="s">
        <v>16</v>
      </c>
    </row>
    <row r="154">
      <c r="A154" s="0">
        <v>153</v>
      </c>
      <c r="B154" s="0" t="s">
        <v>49</v>
      </c>
      <c r="C154" s="0">
        <v>1</v>
      </c>
      <c r="D154" s="0" t="s">
        <v>84</v>
      </c>
      <c r="E154" s="0" t="s">
        <v>13</v>
      </c>
      <c r="F154" s="0" t="s">
        <v>27</v>
      </c>
      <c r="G154" s="0" t="s">
        <v>86</v>
      </c>
      <c r="H154" s="0">
        <v>2.9338333333333333E-05</v>
      </c>
      <c r="I154" s="0">
        <v>-0.050206327372764786</v>
      </c>
      <c r="J154" s="0">
        <v>-1.0041265474552956</v>
      </c>
      <c r="K154" s="0" t="s">
        <v>16</v>
      </c>
    </row>
    <row r="155">
      <c r="A155" s="0">
        <v>154</v>
      </c>
      <c r="B155" s="0" t="s">
        <v>49</v>
      </c>
      <c r="C155" s="0">
        <v>1</v>
      </c>
      <c r="D155" s="0" t="s">
        <v>84</v>
      </c>
      <c r="E155" s="0" t="s">
        <v>13</v>
      </c>
      <c r="F155" s="0" t="s">
        <v>27</v>
      </c>
      <c r="G155" s="0" t="s">
        <v>86</v>
      </c>
      <c r="H155" s="0">
        <v>8.362166666666667E-05</v>
      </c>
      <c r="I155" s="0">
        <v>-0.0006849315068493152</v>
      </c>
      <c r="J155" s="0">
        <v>-0.013698630136986302</v>
      </c>
      <c r="K155" s="0" t="s">
        <v>16</v>
      </c>
    </row>
    <row r="156">
      <c r="A156" s="0">
        <v>155</v>
      </c>
      <c r="B156" s="0" t="s">
        <v>50</v>
      </c>
      <c r="C156" s="0">
        <v>1</v>
      </c>
      <c r="D156" s="0" t="s">
        <v>84</v>
      </c>
      <c r="E156" s="0" t="s">
        <v>19</v>
      </c>
      <c r="F156" s="0" t="s">
        <v>14</v>
      </c>
      <c r="G156" s="0" t="s">
        <v>86</v>
      </c>
      <c r="H156" s="0">
        <v>0.003022895</v>
      </c>
      <c r="I156" s="0">
        <v>0.08302808302808302</v>
      </c>
      <c r="J156" s="0">
        <v>1.6605616605616607</v>
      </c>
      <c r="K156" s="0" t="s">
        <v>16</v>
      </c>
    </row>
    <row r="157">
      <c r="A157" s="0">
        <v>156</v>
      </c>
      <c r="B157" s="0" t="s">
        <v>50</v>
      </c>
      <c r="C157" s="0">
        <v>1</v>
      </c>
      <c r="D157" s="0" t="s">
        <v>84</v>
      </c>
      <c r="E157" s="0" t="s">
        <v>13</v>
      </c>
      <c r="F157" s="0" t="s">
        <v>27</v>
      </c>
      <c r="G157" s="0" t="s">
        <v>86</v>
      </c>
      <c r="H157" s="0">
        <v>2.4765E-05</v>
      </c>
      <c r="I157" s="0">
        <v>-0.04417448923246825</v>
      </c>
      <c r="J157" s="0">
        <v>-0.883489784649365</v>
      </c>
      <c r="K157" s="0" t="s">
        <v>16</v>
      </c>
    </row>
    <row r="158">
      <c r="A158" s="0">
        <v>157</v>
      </c>
      <c r="B158" s="0" t="s">
        <v>50</v>
      </c>
      <c r="C158" s="0">
        <v>1</v>
      </c>
      <c r="D158" s="0" t="s">
        <v>84</v>
      </c>
      <c r="E158" s="0" t="s">
        <v>13</v>
      </c>
      <c r="F158" s="0" t="s">
        <v>27</v>
      </c>
      <c r="G158" s="0" t="s">
        <v>86</v>
      </c>
      <c r="H158" s="0">
        <v>3.6773333333333336E-05</v>
      </c>
      <c r="I158" s="0">
        <v>0.08257804632426988</v>
      </c>
      <c r="J158" s="0">
        <v>1.6515609264853979</v>
      </c>
      <c r="K158" s="0" t="s">
        <v>16</v>
      </c>
    </row>
    <row r="159">
      <c r="A159" s="0">
        <v>158</v>
      </c>
      <c r="B159" s="0" t="s">
        <v>50</v>
      </c>
      <c r="C159" s="0">
        <v>1</v>
      </c>
      <c r="D159" s="0" t="s">
        <v>84</v>
      </c>
      <c r="E159" s="0" t="s">
        <v>19</v>
      </c>
      <c r="F159" s="0" t="s">
        <v>27</v>
      </c>
      <c r="G159" s="0" t="s">
        <v>86</v>
      </c>
      <c r="H159" s="0">
        <v>3.443666666666667E-05</v>
      </c>
      <c r="I159" s="0">
        <v>0.06301050175029171</v>
      </c>
      <c r="J159" s="0">
        <v>1.2602100350058345</v>
      </c>
      <c r="K159" s="0" t="s">
        <v>16</v>
      </c>
    </row>
    <row r="160">
      <c r="A160" s="0">
        <v>159</v>
      </c>
      <c r="B160" s="0" t="s">
        <v>52</v>
      </c>
      <c r="C160" s="0">
        <v>1</v>
      </c>
      <c r="D160" s="0" t="s">
        <v>84</v>
      </c>
      <c r="E160" s="0" t="s">
        <v>19</v>
      </c>
      <c r="F160" s="0" t="s">
        <v>14</v>
      </c>
      <c r="G160" s="0" t="s">
        <v>86</v>
      </c>
      <c r="H160" s="0">
        <v>0.0034172683333333334</v>
      </c>
      <c r="I160" s="0">
        <v>0.08181154127100074</v>
      </c>
      <c r="J160" s="0">
        <v>1.6362308254200146</v>
      </c>
      <c r="K160" s="0" t="s">
        <v>16</v>
      </c>
    </row>
    <row r="161">
      <c r="A161" s="0">
        <v>160</v>
      </c>
      <c r="B161" s="0" t="s">
        <v>52</v>
      </c>
      <c r="C161" s="0">
        <v>1</v>
      </c>
      <c r="D161" s="0" t="s">
        <v>84</v>
      </c>
      <c r="E161" s="0" t="s">
        <v>13</v>
      </c>
      <c r="F161" s="0" t="s">
        <v>27</v>
      </c>
      <c r="G161" s="0" t="s">
        <v>86</v>
      </c>
      <c r="H161" s="0">
        <v>2.8378333333333332E-05</v>
      </c>
      <c r="I161" s="0">
        <v>-0.041188386225523295</v>
      </c>
      <c r="J161" s="0">
        <v>-0.823767724510466</v>
      </c>
      <c r="K161" s="0" t="s">
        <v>16</v>
      </c>
    </row>
    <row r="162">
      <c r="A162" s="0">
        <v>161</v>
      </c>
      <c r="B162" s="0" t="s">
        <v>52</v>
      </c>
      <c r="C162" s="0">
        <v>1</v>
      </c>
      <c r="D162" s="0" t="s">
        <v>84</v>
      </c>
      <c r="E162" s="0" t="s">
        <v>13</v>
      </c>
      <c r="F162" s="0" t="s">
        <v>27</v>
      </c>
      <c r="G162" s="0" t="s">
        <v>86</v>
      </c>
      <c r="H162" s="0">
        <v>6.9315E-05</v>
      </c>
      <c r="I162" s="0">
        <v>-0.04583602324080052</v>
      </c>
      <c r="J162" s="0">
        <v>-0.9167204648160104</v>
      </c>
      <c r="K162" s="0" t="s">
        <v>16</v>
      </c>
    </row>
    <row r="163">
      <c r="A163" s="0">
        <v>162</v>
      </c>
      <c r="B163" s="0" t="s">
        <v>52</v>
      </c>
      <c r="C163" s="0">
        <v>1</v>
      </c>
      <c r="D163" s="0" t="s">
        <v>84</v>
      </c>
      <c r="E163" s="0" t="s">
        <v>13</v>
      </c>
      <c r="F163" s="0" t="s">
        <v>27</v>
      </c>
      <c r="G163" s="0" t="s">
        <v>86</v>
      </c>
      <c r="H163" s="0">
        <v>3.1171666666666665E-05</v>
      </c>
      <c r="I163" s="0">
        <v>-0.0111731843575419</v>
      </c>
      <c r="J163" s="0">
        <v>-0.223463687150838</v>
      </c>
      <c r="K163" s="0" t="s">
        <v>16</v>
      </c>
    </row>
    <row r="164">
      <c r="A164" s="0">
        <v>163</v>
      </c>
      <c r="B164" s="0" t="s">
        <v>54</v>
      </c>
      <c r="C164" s="0">
        <v>1</v>
      </c>
      <c r="D164" s="0" t="s">
        <v>84</v>
      </c>
      <c r="E164" s="0" t="s">
        <v>19</v>
      </c>
      <c r="F164" s="0" t="s">
        <v>14</v>
      </c>
      <c r="G164" s="0" t="s">
        <v>86</v>
      </c>
      <c r="H164" s="0">
        <v>0.0037615316666666666</v>
      </c>
      <c r="I164" s="0">
        <v>-0.04034896401308615</v>
      </c>
      <c r="J164" s="0">
        <v>-0.8069792802617229</v>
      </c>
      <c r="K164" s="0" t="s">
        <v>16</v>
      </c>
    </row>
    <row r="165">
      <c r="A165" s="0">
        <v>164</v>
      </c>
      <c r="B165" s="0" t="s">
        <v>54</v>
      </c>
      <c r="C165" s="0">
        <v>1</v>
      </c>
      <c r="D165" s="0" t="s">
        <v>84</v>
      </c>
      <c r="E165" s="0" t="s">
        <v>13</v>
      </c>
      <c r="F165" s="0" t="s">
        <v>27</v>
      </c>
      <c r="G165" s="0" t="s">
        <v>86</v>
      </c>
      <c r="H165" s="0">
        <v>0.00013197833333333334</v>
      </c>
      <c r="I165" s="0">
        <v>-0.060041407867494824</v>
      </c>
      <c r="J165" s="0">
        <v>-1.2008281573498965</v>
      </c>
      <c r="K165" s="0" t="s">
        <v>16</v>
      </c>
    </row>
    <row r="166">
      <c r="A166" s="0">
        <v>165</v>
      </c>
      <c r="B166" s="0" t="s">
        <v>54</v>
      </c>
      <c r="C166" s="0">
        <v>1</v>
      </c>
      <c r="D166" s="0" t="s">
        <v>84</v>
      </c>
      <c r="E166" s="0" t="s">
        <v>13</v>
      </c>
      <c r="F166" s="0" t="s">
        <v>27</v>
      </c>
      <c r="G166" s="0" t="s">
        <v>86</v>
      </c>
      <c r="H166" s="0">
        <v>2.1123333333333335E-05</v>
      </c>
      <c r="I166" s="0">
        <v>0.08421913327882256</v>
      </c>
      <c r="J166" s="0">
        <v>1.6843826655764516</v>
      </c>
      <c r="K166" s="0" t="s">
        <v>16</v>
      </c>
    </row>
    <row r="167">
      <c r="A167" s="0">
        <v>166</v>
      </c>
      <c r="B167" s="0" t="s">
        <v>54</v>
      </c>
      <c r="C167" s="0">
        <v>1</v>
      </c>
      <c r="D167" s="0" t="s">
        <v>84</v>
      </c>
      <c r="E167" s="0" t="s">
        <v>13</v>
      </c>
      <c r="F167" s="0" t="s">
        <v>27</v>
      </c>
      <c r="G167" s="0" t="s">
        <v>86</v>
      </c>
      <c r="H167" s="0">
        <v>4.2745E-05</v>
      </c>
      <c r="I167" s="0">
        <v>-0.053934571175950484</v>
      </c>
      <c r="J167" s="0">
        <v>-1.0786914235190097</v>
      </c>
      <c r="K167" s="0" t="s">
        <v>16</v>
      </c>
    </row>
    <row r="168">
      <c r="A168" s="0">
        <v>167</v>
      </c>
      <c r="B168" s="0" t="s">
        <v>54</v>
      </c>
      <c r="C168" s="0">
        <v>1</v>
      </c>
      <c r="D168" s="0" t="s">
        <v>84</v>
      </c>
      <c r="E168" s="0" t="s">
        <v>13</v>
      </c>
      <c r="F168" s="0" t="s">
        <v>27</v>
      </c>
      <c r="G168" s="0" t="s">
        <v>86</v>
      </c>
      <c r="H168" s="0">
        <v>2.3126666666666667E-05</v>
      </c>
      <c r="I168" s="0">
        <v>-0.041911148365465216</v>
      </c>
      <c r="J168" s="0">
        <v>-0.8382229673093043</v>
      </c>
      <c r="K168" s="0" t="s">
        <v>16</v>
      </c>
    </row>
    <row r="169">
      <c r="A169" s="0">
        <v>168</v>
      </c>
      <c r="B169" s="0" t="s">
        <v>54</v>
      </c>
      <c r="C169" s="0">
        <v>1</v>
      </c>
      <c r="D169" s="0" t="s">
        <v>84</v>
      </c>
      <c r="E169" s="0" t="s">
        <v>19</v>
      </c>
      <c r="F169" s="0" t="s">
        <v>27</v>
      </c>
      <c r="G169" s="0" t="s">
        <v>86</v>
      </c>
      <c r="H169" s="0">
        <v>2.2331666666666668E-05</v>
      </c>
      <c r="I169" s="0">
        <v>0.09052092228864218</v>
      </c>
      <c r="J169" s="0">
        <v>1.8104184457728438</v>
      </c>
      <c r="K169" s="0" t="s">
        <v>16</v>
      </c>
    </row>
    <row r="170">
      <c r="A170" s="0">
        <v>169</v>
      </c>
      <c r="B170" s="0" t="s">
        <v>54</v>
      </c>
      <c r="C170" s="0">
        <v>1</v>
      </c>
      <c r="D170" s="0" t="s">
        <v>84</v>
      </c>
      <c r="E170" s="0" t="s">
        <v>13</v>
      </c>
      <c r="F170" s="0" t="s">
        <v>27</v>
      </c>
      <c r="G170" s="0" t="s">
        <v>86</v>
      </c>
      <c r="H170" s="0">
        <v>1.3766666666666666E-05</v>
      </c>
      <c r="I170" s="0">
        <v>0.0016273393002441008</v>
      </c>
      <c r="J170" s="0">
        <v>0.03254678600488202</v>
      </c>
      <c r="K170" s="0" t="s">
        <v>16</v>
      </c>
    </row>
    <row r="171">
      <c r="A171" s="0">
        <v>170</v>
      </c>
      <c r="B171" s="0" t="s">
        <v>57</v>
      </c>
      <c r="C171" s="0">
        <v>1</v>
      </c>
      <c r="D171" s="0" t="s">
        <v>84</v>
      </c>
      <c r="E171" s="0" t="s">
        <v>13</v>
      </c>
      <c r="F171" s="0" t="s">
        <v>14</v>
      </c>
      <c r="G171" s="0" t="s">
        <v>86</v>
      </c>
      <c r="H171" s="0">
        <v>0.003391621666666667</v>
      </c>
      <c r="I171" s="0">
        <v>-0.06933227415155126</v>
      </c>
      <c r="J171" s="0">
        <v>-1.386645483031025</v>
      </c>
      <c r="K171" s="0" t="s">
        <v>16</v>
      </c>
    </row>
    <row r="172">
      <c r="A172" s="0">
        <v>171</v>
      </c>
      <c r="B172" s="0" t="s">
        <v>57</v>
      </c>
      <c r="C172" s="0">
        <v>1</v>
      </c>
      <c r="D172" s="0" t="s">
        <v>84</v>
      </c>
      <c r="E172" s="0" t="s">
        <v>13</v>
      </c>
      <c r="F172" s="0" t="s">
        <v>27</v>
      </c>
      <c r="G172" s="0" t="s">
        <v>86</v>
      </c>
      <c r="H172" s="0">
        <v>0.00010390333333333333</v>
      </c>
      <c r="I172" s="0">
        <v>-0.043923576915501285</v>
      </c>
      <c r="J172" s="0">
        <v>-0.8784715383100256</v>
      </c>
      <c r="K172" s="0" t="s">
        <v>16</v>
      </c>
    </row>
    <row r="173">
      <c r="A173" s="0">
        <v>172</v>
      </c>
      <c r="B173" s="0" t="s">
        <v>57</v>
      </c>
      <c r="C173" s="0">
        <v>1</v>
      </c>
      <c r="D173" s="0" t="s">
        <v>84</v>
      </c>
      <c r="E173" s="0" t="s">
        <v>13</v>
      </c>
      <c r="F173" s="0" t="s">
        <v>27</v>
      </c>
      <c r="G173" s="0" t="s">
        <v>86</v>
      </c>
      <c r="H173" s="0">
        <v>1.9863333333333333E-05</v>
      </c>
      <c r="I173" s="0">
        <v>-0.0458259325044405</v>
      </c>
      <c r="J173" s="0">
        <v>-0.9165186500888101</v>
      </c>
      <c r="K173" s="0" t="s">
        <v>16</v>
      </c>
    </row>
    <row r="174">
      <c r="A174" s="0">
        <v>173</v>
      </c>
      <c r="B174" s="0" t="s">
        <v>57</v>
      </c>
      <c r="C174" s="0">
        <v>1</v>
      </c>
      <c r="D174" s="0" t="s">
        <v>84</v>
      </c>
      <c r="E174" s="0" t="s">
        <v>13</v>
      </c>
      <c r="F174" s="0" t="s">
        <v>27</v>
      </c>
      <c r="G174" s="0" t="s">
        <v>86</v>
      </c>
      <c r="H174" s="0">
        <v>1.5245E-05</v>
      </c>
      <c r="I174" s="0">
        <v>-0.047335319430652105</v>
      </c>
      <c r="J174" s="0">
        <v>-0.9467063886130421</v>
      </c>
      <c r="K174" s="0" t="s">
        <v>16</v>
      </c>
    </row>
    <row r="175">
      <c r="A175" s="0">
        <v>174</v>
      </c>
      <c r="B175" s="0" t="s">
        <v>57</v>
      </c>
      <c r="C175" s="0">
        <v>1</v>
      </c>
      <c r="D175" s="0" t="s">
        <v>84</v>
      </c>
      <c r="E175" s="0" t="s">
        <v>13</v>
      </c>
      <c r="F175" s="0" t="s">
        <v>27</v>
      </c>
      <c r="G175" s="0" t="s">
        <v>86</v>
      </c>
      <c r="H175" s="0">
        <v>5.7736666666666666E-05</v>
      </c>
      <c r="I175" s="0">
        <v>-0.04630425782618389</v>
      </c>
      <c r="J175" s="0">
        <v>-0.9260851565236776</v>
      </c>
      <c r="K175" s="0" t="s">
        <v>16</v>
      </c>
    </row>
    <row r="176">
      <c r="A176" s="0">
        <v>175</v>
      </c>
      <c r="B176" s="0" t="s">
        <v>57</v>
      </c>
      <c r="C176" s="0">
        <v>1</v>
      </c>
      <c r="D176" s="0" t="s">
        <v>84</v>
      </c>
      <c r="E176" s="0" t="s">
        <v>13</v>
      </c>
      <c r="F176" s="0" t="s">
        <v>27</v>
      </c>
      <c r="G176" s="0" t="s">
        <v>86</v>
      </c>
      <c r="H176" s="0">
        <v>3.005E-05</v>
      </c>
      <c r="I176" s="0">
        <v>0.008711157882428601</v>
      </c>
      <c r="J176" s="0">
        <v>0.17422315764857202</v>
      </c>
      <c r="K176" s="0" t="s">
        <v>16</v>
      </c>
    </row>
    <row r="177">
      <c r="A177" s="0">
        <v>176</v>
      </c>
      <c r="B177" s="0" t="s">
        <v>59</v>
      </c>
      <c r="C177" s="0">
        <v>1</v>
      </c>
      <c r="D177" s="0" t="s">
        <v>84</v>
      </c>
      <c r="E177" s="0" t="s">
        <v>19</v>
      </c>
      <c r="F177" s="0" t="s">
        <v>14</v>
      </c>
      <c r="G177" s="0" t="s">
        <v>87</v>
      </c>
      <c r="H177" s="0">
        <v>0.00303769</v>
      </c>
      <c r="I177" s="0">
        <v>0.08063631376851345</v>
      </c>
      <c r="J177" s="0">
        <v>1.612726275370269</v>
      </c>
      <c r="K177" s="0" t="s">
        <v>16</v>
      </c>
    </row>
    <row r="178">
      <c r="A178" s="0">
        <v>177</v>
      </c>
      <c r="B178" s="0" t="s">
        <v>59</v>
      </c>
      <c r="C178" s="0">
        <v>1</v>
      </c>
      <c r="D178" s="0" t="s">
        <v>84</v>
      </c>
      <c r="E178" s="0" t="s">
        <v>13</v>
      </c>
      <c r="F178" s="0" t="s">
        <v>27</v>
      </c>
      <c r="G178" s="0" t="s">
        <v>87</v>
      </c>
      <c r="H178" s="0">
        <v>1.8986666666666666E-05</v>
      </c>
      <c r="I178" s="0">
        <v>-0.04324558866068846</v>
      </c>
      <c r="J178" s="0">
        <v>-0.8649117732137692</v>
      </c>
      <c r="K178" s="0" t="s">
        <v>16</v>
      </c>
    </row>
    <row r="179">
      <c r="A179" s="0">
        <v>178</v>
      </c>
      <c r="B179" s="0" t="s">
        <v>59</v>
      </c>
      <c r="C179" s="0">
        <v>1</v>
      </c>
      <c r="D179" s="0" t="s">
        <v>84</v>
      </c>
      <c r="E179" s="0" t="s">
        <v>13</v>
      </c>
      <c r="F179" s="0" t="s">
        <v>27</v>
      </c>
      <c r="G179" s="0" t="s">
        <v>87</v>
      </c>
      <c r="H179" s="0">
        <v>4.1456666666666666E-05</v>
      </c>
      <c r="I179" s="0">
        <v>0.01218752163977564</v>
      </c>
      <c r="J179" s="0">
        <v>0.24375043279551278</v>
      </c>
      <c r="K179" s="0" t="s">
        <v>16</v>
      </c>
    </row>
    <row r="180">
      <c r="A180" s="0">
        <v>179</v>
      </c>
      <c r="B180" s="0" t="s">
        <v>60</v>
      </c>
      <c r="C180" s="0">
        <v>1</v>
      </c>
      <c r="D180" s="0" t="s">
        <v>84</v>
      </c>
      <c r="E180" s="0" t="s">
        <v>19</v>
      </c>
      <c r="F180" s="0" t="s">
        <v>14</v>
      </c>
      <c r="G180" s="0" t="s">
        <v>87</v>
      </c>
      <c r="H180" s="0">
        <v>0.00322631</v>
      </c>
      <c r="I180" s="0">
        <v>0.080259222333001</v>
      </c>
      <c r="J180" s="0">
        <v>1.60518444666002</v>
      </c>
      <c r="K180" s="0" t="s">
        <v>16</v>
      </c>
    </row>
    <row r="181">
      <c r="A181" s="0">
        <v>180</v>
      </c>
      <c r="B181" s="0" t="s">
        <v>60</v>
      </c>
      <c r="C181" s="0">
        <v>1</v>
      </c>
      <c r="D181" s="0" t="s">
        <v>84</v>
      </c>
      <c r="E181" s="0" t="s">
        <v>13</v>
      </c>
      <c r="F181" s="0" t="s">
        <v>27</v>
      </c>
      <c r="G181" s="0" t="s">
        <v>87</v>
      </c>
      <c r="H181" s="0">
        <v>5.9485E-05</v>
      </c>
      <c r="I181" s="0">
        <v>0.0028950175224744783</v>
      </c>
      <c r="J181" s="0">
        <v>0.05790035044948957</v>
      </c>
      <c r="K181" s="0" t="s">
        <v>16</v>
      </c>
    </row>
    <row r="182">
      <c r="A182" s="0">
        <v>181</v>
      </c>
      <c r="B182" s="0" t="s">
        <v>62</v>
      </c>
      <c r="C182" s="0">
        <v>1</v>
      </c>
      <c r="D182" s="0" t="s">
        <v>84</v>
      </c>
      <c r="E182" s="0" t="s">
        <v>19</v>
      </c>
      <c r="F182" s="0" t="s">
        <v>14</v>
      </c>
      <c r="G182" s="0" t="s">
        <v>87</v>
      </c>
      <c r="H182" s="0">
        <v>0.003651286666666667</v>
      </c>
      <c r="I182" s="0">
        <v>-0.058452875720605986</v>
      </c>
      <c r="J182" s="0">
        <v>-1.1690575144121196</v>
      </c>
      <c r="K182" s="0" t="s">
        <v>16</v>
      </c>
    </row>
    <row r="183">
      <c r="A183" s="0">
        <v>182</v>
      </c>
      <c r="B183" s="0" t="s">
        <v>62</v>
      </c>
      <c r="C183" s="0">
        <v>1</v>
      </c>
      <c r="D183" s="0" t="s">
        <v>84</v>
      </c>
      <c r="E183" s="0" t="s">
        <v>19</v>
      </c>
      <c r="F183" s="0" t="s">
        <v>27</v>
      </c>
      <c r="G183" s="0" t="s">
        <v>87</v>
      </c>
      <c r="H183" s="0">
        <v>3.099833333333333E-05</v>
      </c>
      <c r="I183" s="0">
        <v>0.08656258712015613</v>
      </c>
      <c r="J183" s="0">
        <v>1.7312517424031224</v>
      </c>
      <c r="K183" s="0" t="s">
        <v>16</v>
      </c>
    </row>
    <row r="184">
      <c r="A184" s="0">
        <v>183</v>
      </c>
      <c r="B184" s="0" t="s">
        <v>62</v>
      </c>
      <c r="C184" s="0">
        <v>1</v>
      </c>
      <c r="D184" s="0" t="s">
        <v>84</v>
      </c>
      <c r="E184" s="0" t="s">
        <v>13</v>
      </c>
      <c r="F184" s="0" t="s">
        <v>27</v>
      </c>
      <c r="G184" s="0" t="s">
        <v>87</v>
      </c>
      <c r="H184" s="0">
        <v>4.7296666666666664E-05</v>
      </c>
      <c r="I184" s="0">
        <v>-0.0454786528772209</v>
      </c>
      <c r="J184" s="0">
        <v>-0.909573057544418</v>
      </c>
      <c r="K184" s="0" t="s">
        <v>16</v>
      </c>
    </row>
    <row r="185">
      <c r="A185" s="0">
        <v>184</v>
      </c>
      <c r="B185" s="0" t="s">
        <v>62</v>
      </c>
      <c r="C185" s="0">
        <v>1</v>
      </c>
      <c r="D185" s="0" t="s">
        <v>84</v>
      </c>
      <c r="E185" s="0" t="s">
        <v>13</v>
      </c>
      <c r="F185" s="0" t="s">
        <v>27</v>
      </c>
      <c r="G185" s="0" t="s">
        <v>87</v>
      </c>
      <c r="H185" s="0">
        <v>3.0888333333333334E-05</v>
      </c>
      <c r="I185" s="0">
        <v>-0.0475150892513163</v>
      </c>
      <c r="J185" s="0">
        <v>-0.950301785026326</v>
      </c>
      <c r="K185" s="0" t="s">
        <v>16</v>
      </c>
    </row>
    <row r="186">
      <c r="A186" s="0">
        <v>185</v>
      </c>
      <c r="B186" s="0" t="s">
        <v>62</v>
      </c>
      <c r="C186" s="0">
        <v>1</v>
      </c>
      <c r="D186" s="0" t="s">
        <v>84</v>
      </c>
      <c r="E186" s="0" t="s">
        <v>13</v>
      </c>
      <c r="F186" s="0" t="s">
        <v>27</v>
      </c>
      <c r="G186" s="0" t="s">
        <v>87</v>
      </c>
      <c r="H186" s="0">
        <v>3.1145E-05</v>
      </c>
      <c r="I186" s="0">
        <v>-0.0004910988336402701</v>
      </c>
      <c r="J186" s="0">
        <v>-0.009821976672805403</v>
      </c>
      <c r="K186" s="0" t="s">
        <v>16</v>
      </c>
    </row>
    <row r="187">
      <c r="A187" s="0">
        <v>186</v>
      </c>
      <c r="B187" s="0" t="s">
        <v>64</v>
      </c>
      <c r="C187" s="0">
        <v>1</v>
      </c>
      <c r="D187" s="0" t="s">
        <v>84</v>
      </c>
      <c r="E187" s="0" t="s">
        <v>19</v>
      </c>
      <c r="F187" s="0" t="s">
        <v>14</v>
      </c>
      <c r="G187" s="0" t="s">
        <v>87</v>
      </c>
      <c r="H187" s="0">
        <v>0.0035927733333333332</v>
      </c>
      <c r="I187" s="0">
        <v>0.08201438848920864</v>
      </c>
      <c r="J187" s="0">
        <v>1.6402877697841727</v>
      </c>
      <c r="K187" s="0" t="s">
        <v>16</v>
      </c>
    </row>
    <row r="188">
      <c r="A188" s="0">
        <v>187</v>
      </c>
      <c r="B188" s="0" t="s">
        <v>64</v>
      </c>
      <c r="C188" s="0">
        <v>1</v>
      </c>
      <c r="D188" s="0" t="s">
        <v>84</v>
      </c>
      <c r="E188" s="0" t="s">
        <v>13</v>
      </c>
      <c r="F188" s="0" t="s">
        <v>27</v>
      </c>
      <c r="G188" s="0" t="s">
        <v>87</v>
      </c>
      <c r="H188" s="0">
        <v>5.028E-05</v>
      </c>
      <c r="I188" s="0">
        <v>-0.0026666666666666666</v>
      </c>
      <c r="J188" s="0">
        <v>-0.05333333333333334</v>
      </c>
      <c r="K188" s="0" t="s">
        <v>16</v>
      </c>
    </row>
    <row r="189">
      <c r="A189" s="0">
        <v>188</v>
      </c>
      <c r="B189" s="0" t="s">
        <v>66</v>
      </c>
      <c r="C189" s="0">
        <v>1</v>
      </c>
      <c r="D189" s="0" t="s">
        <v>84</v>
      </c>
      <c r="E189" s="0" t="s">
        <v>19</v>
      </c>
      <c r="F189" s="0" t="s">
        <v>14</v>
      </c>
      <c r="G189" s="0" t="s">
        <v>87</v>
      </c>
      <c r="H189" s="0">
        <v>0.0036254333333333335</v>
      </c>
      <c r="I189" s="0">
        <v>0.08022209458165806</v>
      </c>
      <c r="J189" s="0">
        <v>1.604441891633161</v>
      </c>
      <c r="K189" s="0" t="s">
        <v>16</v>
      </c>
    </row>
    <row r="190">
      <c r="A190" s="0">
        <v>189</v>
      </c>
      <c r="B190" s="0" t="s">
        <v>66</v>
      </c>
      <c r="C190" s="0">
        <v>1</v>
      </c>
      <c r="D190" s="0" t="s">
        <v>84</v>
      </c>
      <c r="E190" s="0" t="s">
        <v>13</v>
      </c>
      <c r="F190" s="0" t="s">
        <v>27</v>
      </c>
      <c r="G190" s="0" t="s">
        <v>87</v>
      </c>
      <c r="H190" s="0">
        <v>3.84E-05</v>
      </c>
      <c r="I190" s="0">
        <v>-0.050706713780918726</v>
      </c>
      <c r="J190" s="0">
        <v>-1.0141342756183747</v>
      </c>
      <c r="K190" s="0" t="s">
        <v>16</v>
      </c>
    </row>
    <row r="191">
      <c r="A191" s="0">
        <v>190</v>
      </c>
      <c r="B191" s="0" t="s">
        <v>66</v>
      </c>
      <c r="C191" s="0">
        <v>1</v>
      </c>
      <c r="D191" s="0" t="s">
        <v>84</v>
      </c>
      <c r="E191" s="0" t="s">
        <v>13</v>
      </c>
      <c r="F191" s="0" t="s">
        <v>27</v>
      </c>
      <c r="G191" s="0" t="s">
        <v>87</v>
      </c>
      <c r="H191" s="0">
        <v>2.9365E-05</v>
      </c>
      <c r="I191" s="0">
        <v>-0.0072684246112238</v>
      </c>
      <c r="J191" s="0">
        <v>-0.14536849222447598</v>
      </c>
      <c r="K191" s="0" t="s">
        <v>16</v>
      </c>
    </row>
    <row r="192">
      <c r="A192" s="0">
        <v>191</v>
      </c>
      <c r="B192" s="0" t="s">
        <v>68</v>
      </c>
      <c r="C192" s="0">
        <v>1</v>
      </c>
      <c r="D192" s="0" t="s">
        <v>84</v>
      </c>
      <c r="E192" s="0" t="s">
        <v>19</v>
      </c>
      <c r="F192" s="0" t="s">
        <v>14</v>
      </c>
      <c r="G192" s="0" t="s">
        <v>87</v>
      </c>
      <c r="H192" s="0">
        <v>0.00353467</v>
      </c>
      <c r="I192" s="0">
        <v>0.08238993710691823</v>
      </c>
      <c r="J192" s="0">
        <v>1.6477987421383649</v>
      </c>
      <c r="K192" s="0" t="s">
        <v>16</v>
      </c>
    </row>
    <row r="193">
      <c r="A193" s="0">
        <v>192</v>
      </c>
      <c r="B193" s="0" t="s">
        <v>68</v>
      </c>
      <c r="C193" s="0">
        <v>1</v>
      </c>
      <c r="D193" s="0" t="s">
        <v>84</v>
      </c>
      <c r="E193" s="0" t="s">
        <v>13</v>
      </c>
      <c r="F193" s="0" t="s">
        <v>27</v>
      </c>
      <c r="G193" s="0" t="s">
        <v>87</v>
      </c>
      <c r="H193" s="0">
        <v>1.5655E-05</v>
      </c>
      <c r="I193" s="0">
        <v>-0.051921384570255205</v>
      </c>
      <c r="J193" s="0">
        <v>-1.0384276914051043</v>
      </c>
      <c r="K193" s="0" t="s">
        <v>16</v>
      </c>
    </row>
    <row r="194">
      <c r="A194" s="0">
        <v>193</v>
      </c>
      <c r="B194" s="0" t="s">
        <v>68</v>
      </c>
      <c r="C194" s="0">
        <v>1</v>
      </c>
      <c r="D194" s="0" t="s">
        <v>84</v>
      </c>
      <c r="E194" s="0" t="s">
        <v>13</v>
      </c>
      <c r="F194" s="0" t="s">
        <v>27</v>
      </c>
      <c r="G194" s="0" t="s">
        <v>87</v>
      </c>
      <c r="H194" s="0">
        <v>5.3723333333333335E-05</v>
      </c>
      <c r="I194" s="0">
        <v>-0.04278215223097113</v>
      </c>
      <c r="J194" s="0">
        <v>-0.8556430446194226</v>
      </c>
      <c r="K194" s="0" t="s">
        <v>16</v>
      </c>
    </row>
    <row r="195">
      <c r="A195" s="0">
        <v>194</v>
      </c>
      <c r="B195" s="0" t="s">
        <v>68</v>
      </c>
      <c r="C195" s="0">
        <v>1</v>
      </c>
      <c r="D195" s="0" t="s">
        <v>84</v>
      </c>
      <c r="E195" s="0" t="s">
        <v>13</v>
      </c>
      <c r="F195" s="0" t="s">
        <v>27</v>
      </c>
      <c r="G195" s="0" t="s">
        <v>87</v>
      </c>
      <c r="H195" s="0">
        <v>1.4793333333333333E-05</v>
      </c>
      <c r="I195" s="0">
        <v>0.006011060351045925</v>
      </c>
      <c r="J195" s="0">
        <v>0.12022120702091849</v>
      </c>
      <c r="K195" s="0" t="s">
        <v>16</v>
      </c>
    </row>
    <row r="196">
      <c r="A196" s="0">
        <v>195</v>
      </c>
      <c r="B196" s="0" t="s">
        <v>11</v>
      </c>
      <c r="C196" s="0">
        <v>1</v>
      </c>
      <c r="D196" s="0" t="s">
        <v>88</v>
      </c>
      <c r="E196" s="0" t="s">
        <v>19</v>
      </c>
      <c r="F196" s="0" t="s">
        <v>14</v>
      </c>
      <c r="G196" s="0" t="s">
        <v>87</v>
      </c>
      <c r="H196" s="0">
        <v>0.0033512683333333333</v>
      </c>
      <c r="I196" s="0">
        <v>-0.1361616740719507</v>
      </c>
      <c r="J196" s="0">
        <v>-2.723233481439014</v>
      </c>
      <c r="K196" s="0" t="s">
        <v>16</v>
      </c>
    </row>
    <row r="197">
      <c r="A197" s="0">
        <v>196</v>
      </c>
      <c r="B197" s="0" t="s">
        <v>11</v>
      </c>
      <c r="C197" s="0">
        <v>1</v>
      </c>
      <c r="D197" s="0" t="s">
        <v>88</v>
      </c>
      <c r="E197" s="0" t="s">
        <v>13</v>
      </c>
      <c r="F197" s="0" t="s">
        <v>27</v>
      </c>
      <c r="G197" s="0" t="s">
        <v>87</v>
      </c>
      <c r="H197" s="0">
        <v>2.0418333333333334E-05</v>
      </c>
      <c r="I197" s="0">
        <v>0.08585690515806989</v>
      </c>
      <c r="J197" s="0">
        <v>1.7171381031613977</v>
      </c>
      <c r="K197" s="0" t="s">
        <v>16</v>
      </c>
    </row>
    <row r="198">
      <c r="A198" s="0">
        <v>197</v>
      </c>
      <c r="B198" s="0" t="s">
        <v>11</v>
      </c>
      <c r="C198" s="0">
        <v>1</v>
      </c>
      <c r="D198" s="0" t="s">
        <v>88</v>
      </c>
      <c r="E198" s="0" t="s">
        <v>19</v>
      </c>
      <c r="F198" s="0" t="s">
        <v>27</v>
      </c>
      <c r="G198" s="0" t="s">
        <v>87</v>
      </c>
      <c r="H198" s="0">
        <v>1.3811666666666667E-05</v>
      </c>
      <c r="I198" s="0">
        <v>-0.04896907216494845</v>
      </c>
      <c r="J198" s="0">
        <v>-0.9793814432989691</v>
      </c>
      <c r="K198" s="0" t="s">
        <v>16</v>
      </c>
    </row>
    <row r="199">
      <c r="A199" s="0">
        <v>198</v>
      </c>
      <c r="B199" s="0" t="s">
        <v>11</v>
      </c>
      <c r="C199" s="0">
        <v>1</v>
      </c>
      <c r="D199" s="0" t="s">
        <v>88</v>
      </c>
      <c r="E199" s="0" t="s">
        <v>19</v>
      </c>
      <c r="F199" s="0" t="s">
        <v>27</v>
      </c>
      <c r="G199" s="0" t="s">
        <v>87</v>
      </c>
      <c r="H199" s="0">
        <v>1.7111666666666667E-05</v>
      </c>
      <c r="I199" s="0">
        <v>0.11066997518610422</v>
      </c>
      <c r="J199" s="0">
        <v>2.2133995037220844</v>
      </c>
      <c r="K199" s="0" t="s">
        <v>16</v>
      </c>
    </row>
    <row r="200">
      <c r="A200" s="0">
        <v>199</v>
      </c>
      <c r="B200" s="0" t="s">
        <v>11</v>
      </c>
      <c r="C200" s="0">
        <v>1</v>
      </c>
      <c r="D200" s="0" t="s">
        <v>88</v>
      </c>
      <c r="E200" s="0" t="s">
        <v>19</v>
      </c>
      <c r="F200" s="0" t="s">
        <v>27</v>
      </c>
      <c r="G200" s="0" t="s">
        <v>87</v>
      </c>
      <c r="H200" s="0">
        <v>1.8195E-05</v>
      </c>
      <c r="I200" s="0">
        <v>0.11166365280289331</v>
      </c>
      <c r="J200" s="0">
        <v>2.2332730560578664</v>
      </c>
      <c r="K200" s="0" t="s">
        <v>16</v>
      </c>
    </row>
    <row r="201">
      <c r="A201" s="0">
        <v>200</v>
      </c>
      <c r="B201" s="0" t="s">
        <v>11</v>
      </c>
      <c r="C201" s="0">
        <v>1</v>
      </c>
      <c r="D201" s="0" t="s">
        <v>88</v>
      </c>
      <c r="E201" s="0" t="s">
        <v>13</v>
      </c>
      <c r="F201" s="0" t="s">
        <v>27</v>
      </c>
      <c r="G201" s="0" t="s">
        <v>87</v>
      </c>
      <c r="H201" s="0">
        <v>1.5523333333333334E-05</v>
      </c>
      <c r="I201" s="0">
        <v>-0.04210526315789474</v>
      </c>
      <c r="J201" s="0">
        <v>-0.8421052631578947</v>
      </c>
      <c r="K201" s="0" t="s">
        <v>16</v>
      </c>
    </row>
    <row r="202">
      <c r="A202" s="0">
        <v>201</v>
      </c>
      <c r="B202" s="0" t="s">
        <v>11</v>
      </c>
      <c r="C202" s="0">
        <v>1</v>
      </c>
      <c r="D202" s="0" t="s">
        <v>88</v>
      </c>
      <c r="E202" s="0" t="s">
        <v>13</v>
      </c>
      <c r="F202" s="0" t="s">
        <v>27</v>
      </c>
      <c r="G202" s="0" t="s">
        <v>87</v>
      </c>
      <c r="H202" s="0">
        <v>1.667E-05</v>
      </c>
      <c r="I202" s="0">
        <v>-0.05685014061872238</v>
      </c>
      <c r="J202" s="0">
        <v>-1.1370028123744476</v>
      </c>
      <c r="K202" s="0" t="s">
        <v>16</v>
      </c>
    </row>
    <row r="203">
      <c r="A203" s="0">
        <v>202</v>
      </c>
      <c r="B203" s="0" t="s">
        <v>11</v>
      </c>
      <c r="C203" s="0">
        <v>1</v>
      </c>
      <c r="D203" s="0" t="s">
        <v>88</v>
      </c>
      <c r="E203" s="0" t="s">
        <v>13</v>
      </c>
      <c r="F203" s="0" t="s">
        <v>27</v>
      </c>
      <c r="G203" s="0" t="s">
        <v>87</v>
      </c>
      <c r="H203" s="0">
        <v>2.5211666666666668E-05</v>
      </c>
      <c r="I203" s="0">
        <v>0.08648545903820568</v>
      </c>
      <c r="J203" s="0">
        <v>1.7297091807641134</v>
      </c>
      <c r="K203" s="0" t="s">
        <v>16</v>
      </c>
    </row>
    <row r="204">
      <c r="A204" s="0">
        <v>203</v>
      </c>
      <c r="B204" s="0" t="s">
        <v>11</v>
      </c>
      <c r="C204" s="0">
        <v>1</v>
      </c>
      <c r="D204" s="0" t="s">
        <v>88</v>
      </c>
      <c r="E204" s="0" t="s">
        <v>13</v>
      </c>
      <c r="F204" s="0" t="s">
        <v>27</v>
      </c>
      <c r="G204" s="0" t="s">
        <v>87</v>
      </c>
      <c r="H204" s="0">
        <v>2.2461666666666665E-05</v>
      </c>
      <c r="I204" s="0">
        <v>-0.049750208159866784</v>
      </c>
      <c r="J204" s="0">
        <v>-0.9950041631973356</v>
      </c>
      <c r="K204" s="0" t="s">
        <v>16</v>
      </c>
    </row>
    <row r="205">
      <c r="A205" s="0">
        <v>204</v>
      </c>
      <c r="B205" s="0" t="s">
        <v>17</v>
      </c>
      <c r="C205" s="0">
        <v>1</v>
      </c>
      <c r="D205" s="0" t="s">
        <v>88</v>
      </c>
      <c r="E205" s="0" t="s">
        <v>19</v>
      </c>
      <c r="F205" s="0" t="s">
        <v>14</v>
      </c>
      <c r="G205" s="0" t="s">
        <v>89</v>
      </c>
      <c r="H205" s="0">
        <v>0.00302173</v>
      </c>
      <c r="I205" s="0">
        <v>-0.05173439048562934</v>
      </c>
      <c r="J205" s="0">
        <v>-1.034687809712587</v>
      </c>
      <c r="K205" s="0" t="s">
        <v>16</v>
      </c>
    </row>
    <row r="206">
      <c r="A206" s="0">
        <v>205</v>
      </c>
      <c r="B206" s="0" t="s">
        <v>17</v>
      </c>
      <c r="C206" s="0">
        <v>1</v>
      </c>
      <c r="D206" s="0" t="s">
        <v>88</v>
      </c>
      <c r="E206" s="0" t="s">
        <v>19</v>
      </c>
      <c r="F206" s="0" t="s">
        <v>27</v>
      </c>
      <c r="G206" s="0" t="s">
        <v>89</v>
      </c>
      <c r="H206" s="0">
        <v>3.3188333333333335E-05</v>
      </c>
      <c r="I206" s="0">
        <v>-0.05135823429541596</v>
      </c>
      <c r="J206" s="0">
        <v>-1.0271646859083192</v>
      </c>
      <c r="K206" s="0" t="s">
        <v>16</v>
      </c>
    </row>
    <row r="207">
      <c r="A207" s="0">
        <v>206</v>
      </c>
      <c r="B207" s="0" t="s">
        <v>17</v>
      </c>
      <c r="C207" s="0">
        <v>1</v>
      </c>
      <c r="D207" s="0" t="s">
        <v>88</v>
      </c>
      <c r="E207" s="0" t="s">
        <v>19</v>
      </c>
      <c r="F207" s="0" t="s">
        <v>27</v>
      </c>
      <c r="G207" s="0" t="s">
        <v>89</v>
      </c>
      <c r="H207" s="0">
        <v>2.6923333333333334E-05</v>
      </c>
      <c r="I207" s="0">
        <v>0.08071850841291496</v>
      </c>
      <c r="J207" s="0">
        <v>1.6143701682582992</v>
      </c>
      <c r="K207" s="0" t="s">
        <v>16</v>
      </c>
    </row>
    <row r="208">
      <c r="A208" s="0">
        <v>207</v>
      </c>
      <c r="B208" s="0" t="s">
        <v>17</v>
      </c>
      <c r="C208" s="0">
        <v>1</v>
      </c>
      <c r="D208" s="0" t="s">
        <v>88</v>
      </c>
      <c r="E208" s="0" t="s">
        <v>13</v>
      </c>
      <c r="F208" s="0" t="s">
        <v>27</v>
      </c>
      <c r="G208" s="0" t="s">
        <v>89</v>
      </c>
      <c r="H208" s="0">
        <v>1.7681666666666667E-05</v>
      </c>
      <c r="I208" s="0">
        <v>-0.04373232799245994</v>
      </c>
      <c r="J208" s="0">
        <v>-0.8746465598491989</v>
      </c>
      <c r="K208" s="0" t="s">
        <v>16</v>
      </c>
    </row>
    <row r="209">
      <c r="A209" s="0">
        <v>208</v>
      </c>
      <c r="B209" s="0" t="s">
        <v>17</v>
      </c>
      <c r="C209" s="0">
        <v>1</v>
      </c>
      <c r="D209" s="0" t="s">
        <v>88</v>
      </c>
      <c r="E209" s="0" t="s">
        <v>13</v>
      </c>
      <c r="F209" s="0" t="s">
        <v>27</v>
      </c>
      <c r="G209" s="0" t="s">
        <v>89</v>
      </c>
      <c r="H209" s="0">
        <v>1.4836666666666666E-05</v>
      </c>
      <c r="I209" s="0">
        <v>-0.048986183384173695</v>
      </c>
      <c r="J209" s="0">
        <v>-0.9797236676834739</v>
      </c>
      <c r="K209" s="0" t="s">
        <v>16</v>
      </c>
    </row>
    <row r="210">
      <c r="A210" s="0">
        <v>209</v>
      </c>
      <c r="B210" s="0" t="s">
        <v>17</v>
      </c>
      <c r="C210" s="0">
        <v>1</v>
      </c>
      <c r="D210" s="0" t="s">
        <v>88</v>
      </c>
      <c r="E210" s="0" t="s">
        <v>13</v>
      </c>
      <c r="F210" s="0" t="s">
        <v>27</v>
      </c>
      <c r="G210" s="0" t="s">
        <v>89</v>
      </c>
      <c r="H210" s="0">
        <v>2.4128333333333334E-05</v>
      </c>
      <c r="I210" s="0">
        <v>-0.05538669368456603</v>
      </c>
      <c r="J210" s="0">
        <v>-1.1077338736913205</v>
      </c>
      <c r="K210" s="0" t="s">
        <v>16</v>
      </c>
    </row>
    <row r="211">
      <c r="A211" s="0">
        <v>210</v>
      </c>
      <c r="B211" s="0" t="s">
        <v>17</v>
      </c>
      <c r="C211" s="0">
        <v>1</v>
      </c>
      <c r="D211" s="0" t="s">
        <v>88</v>
      </c>
      <c r="E211" s="0" t="s">
        <v>13</v>
      </c>
      <c r="F211" s="0" t="s">
        <v>27</v>
      </c>
      <c r="G211" s="0" t="s">
        <v>89</v>
      </c>
      <c r="H211" s="0">
        <v>1.8158333333333332E-05</v>
      </c>
      <c r="I211" s="0">
        <v>0.08575605002436251</v>
      </c>
      <c r="J211" s="0">
        <v>1.7151210004872504</v>
      </c>
      <c r="K211" s="0" t="s">
        <v>16</v>
      </c>
    </row>
    <row r="212">
      <c r="A212" s="0">
        <v>211</v>
      </c>
      <c r="B212" s="0" t="s">
        <v>18</v>
      </c>
      <c r="C212" s="0">
        <v>1</v>
      </c>
      <c r="D212" s="0" t="s">
        <v>88</v>
      </c>
      <c r="E212" s="0" t="s">
        <v>19</v>
      </c>
      <c r="F212" s="0" t="s">
        <v>14</v>
      </c>
      <c r="G212" s="0" t="s">
        <v>89</v>
      </c>
      <c r="H212" s="0">
        <v>0.0033147583333333333</v>
      </c>
      <c r="I212" s="0">
        <v>-0.11165982132610722</v>
      </c>
      <c r="J212" s="0">
        <v>-2.2331964265221447</v>
      </c>
      <c r="K212" s="0" t="s">
        <v>16</v>
      </c>
    </row>
    <row r="213">
      <c r="A213" s="0">
        <v>212</v>
      </c>
      <c r="B213" s="0" t="s">
        <v>18</v>
      </c>
      <c r="C213" s="0">
        <v>1</v>
      </c>
      <c r="D213" s="0" t="s">
        <v>88</v>
      </c>
      <c r="E213" s="0" t="s">
        <v>19</v>
      </c>
      <c r="F213" s="0" t="s">
        <v>27</v>
      </c>
      <c r="G213" s="0" t="s">
        <v>89</v>
      </c>
      <c r="H213" s="0">
        <v>3.5725E-05</v>
      </c>
      <c r="I213" s="0">
        <v>-0.055092128400499166</v>
      </c>
      <c r="J213" s="0">
        <v>-1.1018425680099835</v>
      </c>
      <c r="K213" s="0" t="s">
        <v>16</v>
      </c>
    </row>
    <row r="214">
      <c r="A214" s="0">
        <v>213</v>
      </c>
      <c r="B214" s="0" t="s">
        <v>18</v>
      </c>
      <c r="C214" s="0">
        <v>1</v>
      </c>
      <c r="D214" s="0" t="s">
        <v>88</v>
      </c>
      <c r="E214" s="0" t="s">
        <v>19</v>
      </c>
      <c r="F214" s="0" t="s">
        <v>27</v>
      </c>
      <c r="G214" s="0" t="s">
        <v>89</v>
      </c>
      <c r="H214" s="0">
        <v>2.7368333333333334E-05</v>
      </c>
      <c r="I214" s="0">
        <v>0.09700613038713835</v>
      </c>
      <c r="J214" s="0">
        <v>1.940122607742767</v>
      </c>
      <c r="K214" s="0" t="s">
        <v>16</v>
      </c>
    </row>
    <row r="215">
      <c r="A215" s="0">
        <v>214</v>
      </c>
      <c r="B215" s="0" t="s">
        <v>18</v>
      </c>
      <c r="C215" s="0">
        <v>1</v>
      </c>
      <c r="D215" s="0" t="s">
        <v>88</v>
      </c>
      <c r="E215" s="0" t="s">
        <v>13</v>
      </c>
      <c r="F215" s="0" t="s">
        <v>27</v>
      </c>
      <c r="G215" s="0" t="s">
        <v>89</v>
      </c>
      <c r="H215" s="0">
        <v>1.4718333333333333E-05</v>
      </c>
      <c r="I215" s="0">
        <v>-0.0419045569112771</v>
      </c>
      <c r="J215" s="0">
        <v>-0.838091138225542</v>
      </c>
      <c r="K215" s="0" t="s">
        <v>16</v>
      </c>
    </row>
    <row r="216">
      <c r="A216" s="0">
        <v>215</v>
      </c>
      <c r="B216" s="0" t="s">
        <v>18</v>
      </c>
      <c r="C216" s="0">
        <v>1</v>
      </c>
      <c r="D216" s="0" t="s">
        <v>88</v>
      </c>
      <c r="E216" s="0" t="s">
        <v>13</v>
      </c>
      <c r="F216" s="0" t="s">
        <v>27</v>
      </c>
      <c r="G216" s="0" t="s">
        <v>89</v>
      </c>
      <c r="H216" s="0">
        <v>1.6925E-05</v>
      </c>
      <c r="I216" s="0">
        <v>-0.041029473239342404</v>
      </c>
      <c r="J216" s="0">
        <v>-0.820589464786848</v>
      </c>
      <c r="K216" s="0" t="s">
        <v>16</v>
      </c>
    </row>
    <row r="217">
      <c r="A217" s="0">
        <v>216</v>
      </c>
      <c r="B217" s="0" t="s">
        <v>18</v>
      </c>
      <c r="C217" s="0">
        <v>1</v>
      </c>
      <c r="D217" s="0" t="s">
        <v>88</v>
      </c>
      <c r="E217" s="0" t="s">
        <v>13</v>
      </c>
      <c r="F217" s="0" t="s">
        <v>27</v>
      </c>
      <c r="G217" s="0" t="s">
        <v>89</v>
      </c>
      <c r="H217" s="0">
        <v>2.4643333333333332E-05</v>
      </c>
      <c r="I217" s="0">
        <v>-0.03386045632916057</v>
      </c>
      <c r="J217" s="0">
        <v>-0.6772091265832113</v>
      </c>
      <c r="K217" s="0" t="s">
        <v>16</v>
      </c>
    </row>
    <row r="218">
      <c r="A218" s="0">
        <v>217</v>
      </c>
      <c r="B218" s="0" t="s">
        <v>21</v>
      </c>
      <c r="C218" s="0">
        <v>1</v>
      </c>
      <c r="D218" s="0" t="s">
        <v>88</v>
      </c>
      <c r="E218" s="0" t="s">
        <v>19</v>
      </c>
      <c r="F218" s="0" t="s">
        <v>14</v>
      </c>
      <c r="G218" s="0" t="s">
        <v>89</v>
      </c>
      <c r="H218" s="0">
        <v>0.0029665516666666667</v>
      </c>
      <c r="I218" s="0">
        <v>-0.07590374476138975</v>
      </c>
      <c r="J218" s="0">
        <v>-1.5180748952277952</v>
      </c>
      <c r="K218" s="0" t="s">
        <v>16</v>
      </c>
    </row>
    <row r="219">
      <c r="A219" s="0">
        <v>218</v>
      </c>
      <c r="B219" s="0" t="s">
        <v>21</v>
      </c>
      <c r="C219" s="0">
        <v>1</v>
      </c>
      <c r="D219" s="0" t="s">
        <v>88</v>
      </c>
      <c r="E219" s="0" t="s">
        <v>19</v>
      </c>
      <c r="F219" s="0" t="s">
        <v>27</v>
      </c>
      <c r="G219" s="0" t="s">
        <v>89</v>
      </c>
      <c r="H219" s="0">
        <v>2.5111666666666665E-05</v>
      </c>
      <c r="I219" s="0">
        <v>-0.04240659989620554</v>
      </c>
      <c r="J219" s="0">
        <v>-0.8481319979241108</v>
      </c>
      <c r="K219" s="0" t="s">
        <v>16</v>
      </c>
    </row>
    <row r="220">
      <c r="A220" s="0">
        <v>219</v>
      </c>
      <c r="B220" s="0" t="s">
        <v>21</v>
      </c>
      <c r="C220" s="0">
        <v>1</v>
      </c>
      <c r="D220" s="0" t="s">
        <v>88</v>
      </c>
      <c r="E220" s="0" t="s">
        <v>19</v>
      </c>
      <c r="F220" s="0" t="s">
        <v>27</v>
      </c>
      <c r="G220" s="0" t="s">
        <v>89</v>
      </c>
      <c r="H220" s="0">
        <v>1.3345E-05</v>
      </c>
      <c r="I220" s="0">
        <v>-0.07534326549546679</v>
      </c>
      <c r="J220" s="0">
        <v>-1.5068653099093356</v>
      </c>
      <c r="K220" s="0" t="s">
        <v>16</v>
      </c>
    </row>
    <row r="221">
      <c r="A221" s="0">
        <v>220</v>
      </c>
      <c r="B221" s="0" t="s">
        <v>21</v>
      </c>
      <c r="C221" s="0">
        <v>1</v>
      </c>
      <c r="D221" s="0" t="s">
        <v>88</v>
      </c>
      <c r="E221" s="0" t="s">
        <v>19</v>
      </c>
      <c r="F221" s="0" t="s">
        <v>27</v>
      </c>
      <c r="G221" s="0" t="s">
        <v>89</v>
      </c>
      <c r="H221" s="0">
        <v>3.1675E-05</v>
      </c>
      <c r="I221" s="0">
        <v>-0.042962089515240234</v>
      </c>
      <c r="J221" s="0">
        <v>-0.8592417903048047</v>
      </c>
      <c r="K221" s="0" t="s">
        <v>16</v>
      </c>
    </row>
    <row r="222">
      <c r="A222" s="0">
        <v>221</v>
      </c>
      <c r="B222" s="0" t="s">
        <v>21</v>
      </c>
      <c r="C222" s="0">
        <v>1</v>
      </c>
      <c r="D222" s="0" t="s">
        <v>88</v>
      </c>
      <c r="E222" s="0" t="s">
        <v>19</v>
      </c>
      <c r="F222" s="0" t="s">
        <v>27</v>
      </c>
      <c r="G222" s="0" t="s">
        <v>89</v>
      </c>
      <c r="H222" s="0">
        <v>2.5546666666666667E-05</v>
      </c>
      <c r="I222" s="0">
        <v>0.08071928901686094</v>
      </c>
      <c r="J222" s="0">
        <v>1.6143857803372188</v>
      </c>
      <c r="K222" s="0" t="s">
        <v>16</v>
      </c>
    </row>
    <row r="223">
      <c r="A223" s="0">
        <v>222</v>
      </c>
      <c r="B223" s="0" t="s">
        <v>21</v>
      </c>
      <c r="C223" s="0">
        <v>1</v>
      </c>
      <c r="D223" s="0" t="s">
        <v>88</v>
      </c>
      <c r="E223" s="0" t="s">
        <v>13</v>
      </c>
      <c r="F223" s="0" t="s">
        <v>27</v>
      </c>
      <c r="G223" s="0" t="s">
        <v>89</v>
      </c>
      <c r="H223" s="0">
        <v>9.249E-05</v>
      </c>
      <c r="I223" s="0">
        <v>-0.04451619529354371</v>
      </c>
      <c r="J223" s="0">
        <v>-0.8903239058708742</v>
      </c>
      <c r="K223" s="0" t="s">
        <v>16</v>
      </c>
    </row>
    <row r="224">
      <c r="A224" s="0">
        <v>223</v>
      </c>
      <c r="B224" s="0" t="s">
        <v>21</v>
      </c>
      <c r="C224" s="0">
        <v>1</v>
      </c>
      <c r="D224" s="0" t="s">
        <v>88</v>
      </c>
      <c r="E224" s="0" t="s">
        <v>13</v>
      </c>
      <c r="F224" s="0" t="s">
        <v>27</v>
      </c>
      <c r="G224" s="0" t="s">
        <v>89</v>
      </c>
      <c r="H224" s="0">
        <v>2.4175E-05</v>
      </c>
      <c r="I224" s="0">
        <v>-0.044384113796886365</v>
      </c>
      <c r="J224" s="0">
        <v>-0.8876822759377273</v>
      </c>
      <c r="K224" s="0" t="s">
        <v>16</v>
      </c>
    </row>
    <row r="225">
      <c r="A225" s="0">
        <v>224</v>
      </c>
      <c r="B225" s="0" t="s">
        <v>21</v>
      </c>
      <c r="C225" s="0">
        <v>1</v>
      </c>
      <c r="D225" s="0" t="s">
        <v>88</v>
      </c>
      <c r="E225" s="0" t="s">
        <v>13</v>
      </c>
      <c r="F225" s="0" t="s">
        <v>27</v>
      </c>
      <c r="G225" s="0" t="s">
        <v>89</v>
      </c>
      <c r="H225" s="0">
        <v>3.68E-05</v>
      </c>
      <c r="I225" s="0">
        <v>-0.041374519657109074</v>
      </c>
      <c r="J225" s="0">
        <v>-0.8274903931421815</v>
      </c>
      <c r="K225" s="0" t="s">
        <v>16</v>
      </c>
    </row>
    <row r="226">
      <c r="A226" s="0">
        <v>225</v>
      </c>
      <c r="B226" s="0" t="s">
        <v>23</v>
      </c>
      <c r="C226" s="0">
        <v>1</v>
      </c>
      <c r="D226" s="0" t="s">
        <v>88</v>
      </c>
      <c r="E226" s="0" t="s">
        <v>13</v>
      </c>
      <c r="F226" s="0" t="s">
        <v>14</v>
      </c>
      <c r="G226" s="0" t="s">
        <v>89</v>
      </c>
      <c r="H226" s="0">
        <v>0.0035956833333333333</v>
      </c>
      <c r="I226" s="0">
        <v>0.22666666666666666</v>
      </c>
      <c r="J226" s="0">
        <v>4.533333333333333</v>
      </c>
      <c r="K226" s="0" t="s">
        <v>16</v>
      </c>
    </row>
    <row r="227">
      <c r="A227" s="0">
        <v>226</v>
      </c>
      <c r="B227" s="0" t="s">
        <v>23</v>
      </c>
      <c r="C227" s="0">
        <v>1</v>
      </c>
      <c r="D227" s="0" t="s">
        <v>88</v>
      </c>
      <c r="E227" s="0" t="s">
        <v>19</v>
      </c>
      <c r="F227" s="0" t="s">
        <v>27</v>
      </c>
      <c r="G227" s="0" t="s">
        <v>89</v>
      </c>
      <c r="H227" s="0">
        <v>1.9495E-05</v>
      </c>
      <c r="I227" s="0">
        <v>-0.04346320346320347</v>
      </c>
      <c r="J227" s="0">
        <v>-0.8692640692640693</v>
      </c>
      <c r="K227" s="0" t="s">
        <v>16</v>
      </c>
    </row>
    <row r="228">
      <c r="A228" s="0">
        <v>227</v>
      </c>
      <c r="B228" s="0" t="s">
        <v>23</v>
      </c>
      <c r="C228" s="0">
        <v>1</v>
      </c>
      <c r="D228" s="0" t="s">
        <v>88</v>
      </c>
      <c r="E228" s="0" t="s">
        <v>19</v>
      </c>
      <c r="F228" s="0" t="s">
        <v>27</v>
      </c>
      <c r="G228" s="0" t="s">
        <v>89</v>
      </c>
      <c r="H228" s="0">
        <v>1.299E-05</v>
      </c>
      <c r="I228" s="0">
        <v>0.08944765045342128</v>
      </c>
      <c r="J228" s="0">
        <v>1.7889530090684256</v>
      </c>
      <c r="K228" s="0" t="s">
        <v>16</v>
      </c>
    </row>
    <row r="229">
      <c r="A229" s="0">
        <v>228</v>
      </c>
      <c r="B229" s="0" t="s">
        <v>23</v>
      </c>
      <c r="C229" s="0">
        <v>1</v>
      </c>
      <c r="D229" s="0" t="s">
        <v>88</v>
      </c>
      <c r="E229" s="0" t="s">
        <v>19</v>
      </c>
      <c r="F229" s="0" t="s">
        <v>27</v>
      </c>
      <c r="G229" s="0" t="s">
        <v>89</v>
      </c>
      <c r="H229" s="0">
        <v>1.4921666666666666E-05</v>
      </c>
      <c r="I229" s="0">
        <v>-0.04159942621481083</v>
      </c>
      <c r="J229" s="0">
        <v>-0.8319885242962166</v>
      </c>
      <c r="K229" s="0" t="s">
        <v>16</v>
      </c>
    </row>
    <row r="230">
      <c r="A230" s="0">
        <v>229</v>
      </c>
      <c r="B230" s="0" t="s">
        <v>23</v>
      </c>
      <c r="C230" s="0">
        <v>1</v>
      </c>
      <c r="D230" s="0" t="s">
        <v>88</v>
      </c>
      <c r="E230" s="0" t="s">
        <v>19</v>
      </c>
      <c r="F230" s="0" t="s">
        <v>27</v>
      </c>
      <c r="G230" s="0" t="s">
        <v>89</v>
      </c>
      <c r="H230" s="0">
        <v>3.1293333333333334E-05</v>
      </c>
      <c r="I230" s="0">
        <v>-0.04854368932038835</v>
      </c>
      <c r="J230" s="0">
        <v>-0.9708737864077671</v>
      </c>
      <c r="K230" s="0" t="s">
        <v>16</v>
      </c>
    </row>
    <row r="231">
      <c r="A231" s="0">
        <v>230</v>
      </c>
      <c r="B231" s="0" t="s">
        <v>23</v>
      </c>
      <c r="C231" s="0">
        <v>1</v>
      </c>
      <c r="D231" s="0" t="s">
        <v>88</v>
      </c>
      <c r="E231" s="0" t="s">
        <v>13</v>
      </c>
      <c r="F231" s="0" t="s">
        <v>27</v>
      </c>
      <c r="G231" s="0" t="s">
        <v>89</v>
      </c>
      <c r="H231" s="0">
        <v>0.00010874</v>
      </c>
      <c r="I231" s="0">
        <v>0.08921656240691093</v>
      </c>
      <c r="J231" s="0">
        <v>1.7843312481382188</v>
      </c>
      <c r="K231" s="0" t="s">
        <v>16</v>
      </c>
    </row>
    <row r="232">
      <c r="A232" s="0">
        <v>231</v>
      </c>
      <c r="B232" s="0" t="s">
        <v>23</v>
      </c>
      <c r="C232" s="0">
        <v>1</v>
      </c>
      <c r="D232" s="0" t="s">
        <v>88</v>
      </c>
      <c r="E232" s="0" t="s">
        <v>19</v>
      </c>
      <c r="F232" s="0" t="s">
        <v>27</v>
      </c>
      <c r="G232" s="0" t="s">
        <v>89</v>
      </c>
      <c r="H232" s="0">
        <v>3.9305E-05</v>
      </c>
      <c r="I232" s="0">
        <v>-0.045295637634898925</v>
      </c>
      <c r="J232" s="0">
        <v>-0.9059127526979784</v>
      </c>
      <c r="K232" s="0" t="s">
        <v>16</v>
      </c>
    </row>
    <row r="233">
      <c r="A233" s="0">
        <v>232</v>
      </c>
      <c r="B233" s="0" t="s">
        <v>23</v>
      </c>
      <c r="C233" s="0">
        <v>1</v>
      </c>
      <c r="D233" s="0" t="s">
        <v>88</v>
      </c>
      <c r="E233" s="0" t="s">
        <v>13</v>
      </c>
      <c r="F233" s="0" t="s">
        <v>27</v>
      </c>
      <c r="G233" s="0" t="s">
        <v>89</v>
      </c>
      <c r="H233" s="0">
        <v>1.7301666666666667E-05</v>
      </c>
      <c r="I233" s="0">
        <v>0.01737947710442799</v>
      </c>
      <c r="J233" s="0">
        <v>0.3475895420885598</v>
      </c>
      <c r="K233" s="0" t="s">
        <v>16</v>
      </c>
    </row>
    <row r="234">
      <c r="A234" s="0">
        <v>233</v>
      </c>
      <c r="B234" s="0" t="s">
        <v>25</v>
      </c>
      <c r="C234" s="0">
        <v>1</v>
      </c>
      <c r="D234" s="0" t="s">
        <v>88</v>
      </c>
      <c r="E234" s="0" t="s">
        <v>13</v>
      </c>
      <c r="F234" s="0" t="s">
        <v>14</v>
      </c>
      <c r="G234" s="0" t="s">
        <v>89</v>
      </c>
      <c r="H234" s="0">
        <v>0.0034519033333333332</v>
      </c>
      <c r="I234" s="0">
        <v>0.14647290924838804</v>
      </c>
      <c r="J234" s="0">
        <v>2.929458184967761</v>
      </c>
      <c r="K234" s="0" t="s">
        <v>16</v>
      </c>
    </row>
    <row r="235">
      <c r="A235" s="0">
        <v>234</v>
      </c>
      <c r="B235" s="0" t="s">
        <v>25</v>
      </c>
      <c r="C235" s="0">
        <v>1</v>
      </c>
      <c r="D235" s="0" t="s">
        <v>88</v>
      </c>
      <c r="E235" s="0" t="s">
        <v>19</v>
      </c>
      <c r="F235" s="0" t="s">
        <v>27</v>
      </c>
      <c r="G235" s="0" t="s">
        <v>89</v>
      </c>
      <c r="H235" s="0">
        <v>3.1685E-05</v>
      </c>
      <c r="I235" s="0">
        <v>-0.04276885043263288</v>
      </c>
      <c r="J235" s="0">
        <v>-0.8553770086526576</v>
      </c>
      <c r="K235" s="0" t="s">
        <v>16</v>
      </c>
    </row>
    <row r="236">
      <c r="A236" s="0">
        <v>235</v>
      </c>
      <c r="B236" s="0" t="s">
        <v>25</v>
      </c>
      <c r="C236" s="0">
        <v>1</v>
      </c>
      <c r="D236" s="0" t="s">
        <v>88</v>
      </c>
      <c r="E236" s="0" t="s">
        <v>19</v>
      </c>
      <c r="F236" s="0" t="s">
        <v>27</v>
      </c>
      <c r="G236" s="0" t="s">
        <v>89</v>
      </c>
      <c r="H236" s="0">
        <v>2.6503333333333334E-05</v>
      </c>
      <c r="I236" s="0">
        <v>0.09109217660728118</v>
      </c>
      <c r="J236" s="0">
        <v>1.8218435321456234</v>
      </c>
      <c r="K236" s="0" t="s">
        <v>16</v>
      </c>
    </row>
    <row r="237">
      <c r="A237" s="0">
        <v>236</v>
      </c>
      <c r="B237" s="0" t="s">
        <v>25</v>
      </c>
      <c r="C237" s="0">
        <v>1</v>
      </c>
      <c r="D237" s="0" t="s">
        <v>88</v>
      </c>
      <c r="E237" s="0" t="s">
        <v>13</v>
      </c>
      <c r="F237" s="0" t="s">
        <v>27</v>
      </c>
      <c r="G237" s="0" t="s">
        <v>89</v>
      </c>
      <c r="H237" s="0">
        <v>2.0141666666666667E-05</v>
      </c>
      <c r="I237" s="0">
        <v>-0.04749626815035962</v>
      </c>
      <c r="J237" s="0">
        <v>-0.9499253630071924</v>
      </c>
      <c r="K237" s="0" t="s">
        <v>16</v>
      </c>
    </row>
    <row r="238">
      <c r="A238" s="0">
        <v>237</v>
      </c>
      <c r="B238" s="0" t="s">
        <v>25</v>
      </c>
      <c r="C238" s="0">
        <v>1</v>
      </c>
      <c r="D238" s="0" t="s">
        <v>88</v>
      </c>
      <c r="E238" s="0" t="s">
        <v>13</v>
      </c>
      <c r="F238" s="0" t="s">
        <v>27</v>
      </c>
      <c r="G238" s="0" t="s">
        <v>89</v>
      </c>
      <c r="H238" s="0">
        <v>1.765E-05</v>
      </c>
      <c r="I238" s="0">
        <v>-0.05911267960675574</v>
      </c>
      <c r="J238" s="0">
        <v>-1.1822535921351147</v>
      </c>
      <c r="K238" s="0" t="s">
        <v>16</v>
      </c>
    </row>
    <row r="239">
      <c r="A239" s="0">
        <v>238</v>
      </c>
      <c r="B239" s="0" t="s">
        <v>25</v>
      </c>
      <c r="C239" s="0">
        <v>1</v>
      </c>
      <c r="D239" s="0" t="s">
        <v>88</v>
      </c>
      <c r="E239" s="0" t="s">
        <v>13</v>
      </c>
      <c r="F239" s="0" t="s">
        <v>27</v>
      </c>
      <c r="G239" s="0" t="s">
        <v>89</v>
      </c>
      <c r="H239" s="0">
        <v>1.6506666666666666E-05</v>
      </c>
      <c r="I239" s="0">
        <v>0.003395784543325527</v>
      </c>
      <c r="J239" s="0">
        <v>0.06791569086651054</v>
      </c>
      <c r="K239" s="0" t="s">
        <v>16</v>
      </c>
    </row>
    <row r="240">
      <c r="A240" s="0">
        <v>239</v>
      </c>
      <c r="B240" s="0" t="s">
        <v>29</v>
      </c>
      <c r="C240" s="0">
        <v>1</v>
      </c>
      <c r="D240" s="0" t="s">
        <v>88</v>
      </c>
      <c r="E240" s="0" t="s">
        <v>19</v>
      </c>
      <c r="F240" s="0" t="s">
        <v>14</v>
      </c>
      <c r="G240" s="0" t="s">
        <v>89</v>
      </c>
      <c r="H240" s="0">
        <v>0.0031977816666666666</v>
      </c>
      <c r="I240" s="0">
        <v>-0.1692438042787545</v>
      </c>
      <c r="J240" s="0">
        <v>-3.3848760855750903</v>
      </c>
      <c r="K240" s="0" t="s">
        <v>16</v>
      </c>
    </row>
    <row r="241">
      <c r="A241" s="0">
        <v>240</v>
      </c>
      <c r="B241" s="0" t="s">
        <v>29</v>
      </c>
      <c r="C241" s="0">
        <v>1</v>
      </c>
      <c r="D241" s="0" t="s">
        <v>88</v>
      </c>
      <c r="E241" s="0" t="s">
        <v>19</v>
      </c>
      <c r="F241" s="0" t="s">
        <v>27</v>
      </c>
      <c r="G241" s="0" t="s">
        <v>89</v>
      </c>
      <c r="H241" s="0">
        <v>3.325666666666667E-05</v>
      </c>
      <c r="I241" s="0">
        <v>-0.047885075818036714</v>
      </c>
      <c r="J241" s="0">
        <v>-0.9577015163607342</v>
      </c>
      <c r="K241" s="0" t="s">
        <v>16</v>
      </c>
    </row>
    <row r="242">
      <c r="A242" s="0">
        <v>241</v>
      </c>
      <c r="B242" s="0" t="s">
        <v>29</v>
      </c>
      <c r="C242" s="0">
        <v>1</v>
      </c>
      <c r="D242" s="0" t="s">
        <v>88</v>
      </c>
      <c r="E242" s="0" t="s">
        <v>19</v>
      </c>
      <c r="F242" s="0" t="s">
        <v>27</v>
      </c>
      <c r="G242" s="0" t="s">
        <v>89</v>
      </c>
      <c r="H242" s="0">
        <v>1.5983333333333333E-05</v>
      </c>
      <c r="I242" s="0">
        <v>0.08238636363636363</v>
      </c>
      <c r="J242" s="0">
        <v>1.647727272727273</v>
      </c>
      <c r="K242" s="0" t="s">
        <v>16</v>
      </c>
    </row>
    <row r="243">
      <c r="A243" s="0">
        <v>242</v>
      </c>
      <c r="B243" s="0" t="s">
        <v>29</v>
      </c>
      <c r="C243" s="0">
        <v>1</v>
      </c>
      <c r="D243" s="0" t="s">
        <v>88</v>
      </c>
      <c r="E243" s="0" t="s">
        <v>19</v>
      </c>
      <c r="F243" s="0" t="s">
        <v>27</v>
      </c>
      <c r="G243" s="0" t="s">
        <v>89</v>
      </c>
      <c r="H243" s="0">
        <v>1.843E-05</v>
      </c>
      <c r="I243" s="0">
        <v>-0.04166666666666667</v>
      </c>
      <c r="J243" s="0">
        <v>-0.8333333333333334</v>
      </c>
      <c r="K243" s="0" t="s">
        <v>16</v>
      </c>
    </row>
    <row r="244">
      <c r="A244" s="0">
        <v>243</v>
      </c>
      <c r="B244" s="0" t="s">
        <v>29</v>
      </c>
      <c r="C244" s="0">
        <v>1</v>
      </c>
      <c r="D244" s="0" t="s">
        <v>88</v>
      </c>
      <c r="E244" s="0" t="s">
        <v>19</v>
      </c>
      <c r="F244" s="0" t="s">
        <v>27</v>
      </c>
      <c r="G244" s="0" t="s">
        <v>89</v>
      </c>
      <c r="H244" s="0">
        <v>2.0093333333333333E-05</v>
      </c>
      <c r="I244" s="0">
        <v>-0.0471105527638191</v>
      </c>
      <c r="J244" s="0">
        <v>-0.9422110552763819</v>
      </c>
      <c r="K244" s="0" t="s">
        <v>16</v>
      </c>
    </row>
    <row r="245">
      <c r="A245" s="0">
        <v>244</v>
      </c>
      <c r="B245" s="0" t="s">
        <v>29</v>
      </c>
      <c r="C245" s="0">
        <v>1</v>
      </c>
      <c r="D245" s="0" t="s">
        <v>88</v>
      </c>
      <c r="E245" s="0" t="s">
        <v>19</v>
      </c>
      <c r="F245" s="0" t="s">
        <v>27</v>
      </c>
      <c r="G245" s="0" t="s">
        <v>89</v>
      </c>
      <c r="H245" s="0">
        <v>3.604E-05</v>
      </c>
      <c r="I245" s="0">
        <v>0.08502289077828647</v>
      </c>
      <c r="J245" s="0">
        <v>1.7004578155657295</v>
      </c>
      <c r="K245" s="0" t="s">
        <v>16</v>
      </c>
    </row>
    <row r="246">
      <c r="A246" s="0">
        <v>245</v>
      </c>
      <c r="B246" s="0" t="s">
        <v>29</v>
      </c>
      <c r="C246" s="0">
        <v>1</v>
      </c>
      <c r="D246" s="0" t="s">
        <v>88</v>
      </c>
      <c r="E246" s="0" t="s">
        <v>19</v>
      </c>
      <c r="F246" s="0" t="s">
        <v>27</v>
      </c>
      <c r="G246" s="0" t="s">
        <v>89</v>
      </c>
      <c r="H246" s="0">
        <v>2.7018333333333332E-05</v>
      </c>
      <c r="I246" s="0">
        <v>0.09914841849148419</v>
      </c>
      <c r="J246" s="0">
        <v>1.982968369829684</v>
      </c>
      <c r="K246" s="0" t="s">
        <v>16</v>
      </c>
    </row>
    <row r="247">
      <c r="A247" s="0">
        <v>246</v>
      </c>
      <c r="B247" s="0" t="s">
        <v>29</v>
      </c>
      <c r="C247" s="0">
        <v>1</v>
      </c>
      <c r="D247" s="0" t="s">
        <v>88</v>
      </c>
      <c r="E247" s="0" t="s">
        <v>13</v>
      </c>
      <c r="F247" s="0" t="s">
        <v>27</v>
      </c>
      <c r="G247" s="0" t="s">
        <v>89</v>
      </c>
      <c r="H247" s="0">
        <v>1.89E-05</v>
      </c>
      <c r="I247" s="0">
        <v>-0.048111888111888115</v>
      </c>
      <c r="J247" s="0">
        <v>-0.9622377622377623</v>
      </c>
      <c r="K247" s="0" t="s">
        <v>16</v>
      </c>
    </row>
    <row r="248">
      <c r="A248" s="0">
        <v>247</v>
      </c>
      <c r="B248" s="0" t="s">
        <v>29</v>
      </c>
      <c r="C248" s="0">
        <v>1</v>
      </c>
      <c r="D248" s="0" t="s">
        <v>88</v>
      </c>
      <c r="E248" s="0" t="s">
        <v>13</v>
      </c>
      <c r="F248" s="0" t="s">
        <v>27</v>
      </c>
      <c r="G248" s="0" t="s">
        <v>89</v>
      </c>
      <c r="H248" s="0">
        <v>1.7666666666666668E-05</v>
      </c>
      <c r="I248" s="0">
        <v>-0.04191616766467066</v>
      </c>
      <c r="J248" s="0">
        <v>-0.8383233532934132</v>
      </c>
      <c r="K248" s="0" t="s">
        <v>16</v>
      </c>
    </row>
    <row r="249">
      <c r="A249" s="0">
        <v>248</v>
      </c>
      <c r="B249" s="0" t="s">
        <v>29</v>
      </c>
      <c r="C249" s="0">
        <v>1</v>
      </c>
      <c r="D249" s="0" t="s">
        <v>88</v>
      </c>
      <c r="E249" s="0" t="s">
        <v>13</v>
      </c>
      <c r="F249" s="0" t="s">
        <v>27</v>
      </c>
      <c r="G249" s="0" t="s">
        <v>89</v>
      </c>
      <c r="H249" s="0">
        <v>4.956833333333333E-05</v>
      </c>
      <c r="I249" s="0">
        <v>0.003522898842476095</v>
      </c>
      <c r="J249" s="0">
        <v>0.0704579768495219</v>
      </c>
      <c r="K249" s="0" t="s">
        <v>16</v>
      </c>
    </row>
    <row r="250">
      <c r="A250" s="0">
        <v>249</v>
      </c>
      <c r="B250" s="0" t="s">
        <v>31</v>
      </c>
      <c r="C250" s="0">
        <v>1</v>
      </c>
      <c r="D250" s="0" t="s">
        <v>88</v>
      </c>
      <c r="E250" s="0" t="s">
        <v>19</v>
      </c>
      <c r="F250" s="0" t="s">
        <v>14</v>
      </c>
      <c r="G250" s="0" t="s">
        <v>89</v>
      </c>
      <c r="H250" s="0">
        <v>0.00323233</v>
      </c>
      <c r="I250" s="0">
        <v>-0.2201219512195122</v>
      </c>
      <c r="J250" s="0">
        <v>-4.402439024390245</v>
      </c>
      <c r="K250" s="0" t="s">
        <v>16</v>
      </c>
    </row>
    <row r="251">
      <c r="A251" s="0">
        <v>250</v>
      </c>
      <c r="B251" s="0" t="s">
        <v>31</v>
      </c>
      <c r="C251" s="0">
        <v>1</v>
      </c>
      <c r="D251" s="0" t="s">
        <v>88</v>
      </c>
      <c r="E251" s="0" t="s">
        <v>13</v>
      </c>
      <c r="F251" s="0" t="s">
        <v>27</v>
      </c>
      <c r="G251" s="0" t="s">
        <v>89</v>
      </c>
      <c r="H251" s="0">
        <v>2.8498333333333335E-05</v>
      </c>
      <c r="I251" s="0">
        <v>-0.04251581166549543</v>
      </c>
      <c r="J251" s="0">
        <v>-0.8503162333099087</v>
      </c>
      <c r="K251" s="0" t="s">
        <v>16</v>
      </c>
    </row>
    <row r="252">
      <c r="A252" s="0">
        <v>251</v>
      </c>
      <c r="B252" s="0" t="s">
        <v>31</v>
      </c>
      <c r="C252" s="0">
        <v>1</v>
      </c>
      <c r="D252" s="0" t="s">
        <v>88</v>
      </c>
      <c r="E252" s="0" t="s">
        <v>13</v>
      </c>
      <c r="F252" s="0" t="s">
        <v>27</v>
      </c>
      <c r="G252" s="0" t="s">
        <v>89</v>
      </c>
      <c r="H252" s="0">
        <v>2.9883333333333332E-05</v>
      </c>
      <c r="I252" s="0">
        <v>0.08425646189996644</v>
      </c>
      <c r="J252" s="0">
        <v>1.6851292379993288</v>
      </c>
      <c r="K252" s="0" t="s">
        <v>16</v>
      </c>
    </row>
    <row r="253">
      <c r="A253" s="0">
        <v>252</v>
      </c>
      <c r="B253" s="0" t="s">
        <v>31</v>
      </c>
      <c r="C253" s="0">
        <v>1</v>
      </c>
      <c r="D253" s="0" t="s">
        <v>88</v>
      </c>
      <c r="E253" s="0" t="s">
        <v>19</v>
      </c>
      <c r="F253" s="0" t="s">
        <v>27</v>
      </c>
      <c r="G253" s="0" t="s">
        <v>89</v>
      </c>
      <c r="H253" s="0">
        <v>3.623E-05</v>
      </c>
      <c r="I253" s="0">
        <v>0.0803883495145631</v>
      </c>
      <c r="J253" s="0">
        <v>1.6077669902912621</v>
      </c>
      <c r="K253" s="0" t="s">
        <v>16</v>
      </c>
    </row>
    <row r="254">
      <c r="A254" s="0">
        <v>253</v>
      </c>
      <c r="B254" s="0" t="s">
        <v>31</v>
      </c>
      <c r="C254" s="0">
        <v>1</v>
      </c>
      <c r="D254" s="0" t="s">
        <v>88</v>
      </c>
      <c r="E254" s="0" t="s">
        <v>13</v>
      </c>
      <c r="F254" s="0" t="s">
        <v>27</v>
      </c>
      <c r="G254" s="0" t="s">
        <v>89</v>
      </c>
      <c r="H254" s="0">
        <v>1.6448333333333333E-05</v>
      </c>
      <c r="I254" s="0">
        <v>-0.044642857142857144</v>
      </c>
      <c r="J254" s="0">
        <v>-0.8928571428571429</v>
      </c>
      <c r="K254" s="0" t="s">
        <v>16</v>
      </c>
    </row>
    <row r="255">
      <c r="A255" s="0">
        <v>254</v>
      </c>
      <c r="B255" s="0" t="s">
        <v>31</v>
      </c>
      <c r="C255" s="0">
        <v>1</v>
      </c>
      <c r="D255" s="0" t="s">
        <v>88</v>
      </c>
      <c r="E255" s="0" t="s">
        <v>13</v>
      </c>
      <c r="F255" s="0" t="s">
        <v>27</v>
      </c>
      <c r="G255" s="0" t="s">
        <v>89</v>
      </c>
      <c r="H255" s="0">
        <v>4.985833333333333E-05</v>
      </c>
      <c r="I255" s="0">
        <v>-0.020647917408330368</v>
      </c>
      <c r="J255" s="0">
        <v>-0.41295834816660737</v>
      </c>
      <c r="K255" s="0" t="s">
        <v>16</v>
      </c>
    </row>
    <row r="256">
      <c r="A256" s="0">
        <v>255</v>
      </c>
      <c r="B256" s="0" t="s">
        <v>33</v>
      </c>
      <c r="C256" s="0">
        <v>1</v>
      </c>
      <c r="D256" s="0" t="s">
        <v>88</v>
      </c>
      <c r="E256" s="0" t="s">
        <v>13</v>
      </c>
      <c r="F256" s="0" t="s">
        <v>14</v>
      </c>
      <c r="G256" s="0" t="s">
        <v>90</v>
      </c>
      <c r="H256" s="0">
        <v>0.003474043333333333</v>
      </c>
      <c r="I256" s="0">
        <v>0.10485376477909147</v>
      </c>
      <c r="J256" s="0">
        <v>2.0970752955818295</v>
      </c>
      <c r="K256" s="0" t="s">
        <v>16</v>
      </c>
    </row>
    <row r="257">
      <c r="A257" s="0">
        <v>256</v>
      </c>
      <c r="B257" s="0" t="s">
        <v>33</v>
      </c>
      <c r="C257" s="0">
        <v>1</v>
      </c>
      <c r="D257" s="0" t="s">
        <v>88</v>
      </c>
      <c r="E257" s="0" t="s">
        <v>19</v>
      </c>
      <c r="F257" s="0" t="s">
        <v>27</v>
      </c>
      <c r="G257" s="0" t="s">
        <v>90</v>
      </c>
      <c r="H257" s="0">
        <v>2.4386666666666668E-05</v>
      </c>
      <c r="I257" s="0">
        <v>-0.04198473282442748</v>
      </c>
      <c r="J257" s="0">
        <v>-0.8396946564885497</v>
      </c>
      <c r="K257" s="0" t="s">
        <v>16</v>
      </c>
    </row>
    <row r="258">
      <c r="A258" s="0">
        <v>257</v>
      </c>
      <c r="B258" s="0" t="s">
        <v>33</v>
      </c>
      <c r="C258" s="0">
        <v>1</v>
      </c>
      <c r="D258" s="0" t="s">
        <v>88</v>
      </c>
      <c r="E258" s="0" t="s">
        <v>19</v>
      </c>
      <c r="F258" s="0" t="s">
        <v>27</v>
      </c>
      <c r="G258" s="0" t="s">
        <v>90</v>
      </c>
      <c r="H258" s="0">
        <v>1.95E-05</v>
      </c>
      <c r="I258" s="0">
        <v>-0.05668095052590573</v>
      </c>
      <c r="J258" s="0">
        <v>-1.1336190105181145</v>
      </c>
      <c r="K258" s="0" t="s">
        <v>16</v>
      </c>
    </row>
    <row r="259">
      <c r="A259" s="0">
        <v>258</v>
      </c>
      <c r="B259" s="0" t="s">
        <v>33</v>
      </c>
      <c r="C259" s="0">
        <v>1</v>
      </c>
      <c r="D259" s="0" t="s">
        <v>88</v>
      </c>
      <c r="E259" s="0" t="s">
        <v>19</v>
      </c>
      <c r="F259" s="0" t="s">
        <v>27</v>
      </c>
      <c r="G259" s="0" t="s">
        <v>90</v>
      </c>
      <c r="H259" s="0">
        <v>1.3128333333333333E-05</v>
      </c>
      <c r="I259" s="0">
        <v>-0.07874506544774569</v>
      </c>
      <c r="J259" s="0">
        <v>-1.5749013089549138</v>
      </c>
      <c r="K259" s="0" t="s">
        <v>16</v>
      </c>
    </row>
    <row r="260">
      <c r="A260" s="0">
        <v>259</v>
      </c>
      <c r="B260" s="0" t="s">
        <v>33</v>
      </c>
      <c r="C260" s="0">
        <v>1</v>
      </c>
      <c r="D260" s="0" t="s">
        <v>88</v>
      </c>
      <c r="E260" s="0" t="s">
        <v>19</v>
      </c>
      <c r="F260" s="0" t="s">
        <v>27</v>
      </c>
      <c r="G260" s="0" t="s">
        <v>90</v>
      </c>
      <c r="H260" s="0">
        <v>2.099E-05</v>
      </c>
      <c r="I260" s="0">
        <v>0.08569485377465429</v>
      </c>
      <c r="J260" s="0">
        <v>1.7138970754930856</v>
      </c>
      <c r="K260" s="0" t="s">
        <v>16</v>
      </c>
    </row>
    <row r="261">
      <c r="A261" s="0">
        <v>260</v>
      </c>
      <c r="B261" s="0" t="s">
        <v>33</v>
      </c>
      <c r="C261" s="0">
        <v>1</v>
      </c>
      <c r="D261" s="0" t="s">
        <v>88</v>
      </c>
      <c r="E261" s="0" t="s">
        <v>19</v>
      </c>
      <c r="F261" s="0" t="s">
        <v>27</v>
      </c>
      <c r="G261" s="0" t="s">
        <v>90</v>
      </c>
      <c r="H261" s="0">
        <v>3.098333333333333E-05</v>
      </c>
      <c r="I261" s="0">
        <v>0.08925619834710745</v>
      </c>
      <c r="J261" s="0">
        <v>1.7851239669421488</v>
      </c>
      <c r="K261" s="0" t="s">
        <v>16</v>
      </c>
    </row>
    <row r="262">
      <c r="A262" s="0">
        <v>261</v>
      </c>
      <c r="B262" s="0" t="s">
        <v>33</v>
      </c>
      <c r="C262" s="0">
        <v>1</v>
      </c>
      <c r="D262" s="0" t="s">
        <v>88</v>
      </c>
      <c r="E262" s="0" t="s">
        <v>13</v>
      </c>
      <c r="F262" s="0" t="s">
        <v>27</v>
      </c>
      <c r="G262" s="0" t="s">
        <v>90</v>
      </c>
      <c r="H262" s="0">
        <v>1.8356666666666667E-05</v>
      </c>
      <c r="I262" s="0">
        <v>-0.04084720121028744</v>
      </c>
      <c r="J262" s="0">
        <v>-0.8169440242057489</v>
      </c>
      <c r="K262" s="0" t="s">
        <v>16</v>
      </c>
    </row>
    <row r="263">
      <c r="A263" s="0">
        <v>262</v>
      </c>
      <c r="B263" s="0" t="s">
        <v>35</v>
      </c>
      <c r="C263" s="0">
        <v>1</v>
      </c>
      <c r="D263" s="0" t="s">
        <v>88</v>
      </c>
      <c r="E263" s="0" t="s">
        <v>13</v>
      </c>
      <c r="F263" s="0" t="s">
        <v>14</v>
      </c>
      <c r="G263" s="0" t="s">
        <v>90</v>
      </c>
      <c r="H263" s="0">
        <v>0.003440345</v>
      </c>
      <c r="I263" s="0">
        <v>0.11587191891269293</v>
      </c>
      <c r="J263" s="0">
        <v>2.3174383782538586</v>
      </c>
      <c r="K263" s="0" t="s">
        <v>16</v>
      </c>
    </row>
    <row r="264">
      <c r="A264" s="0">
        <v>263</v>
      </c>
      <c r="B264" s="0" t="s">
        <v>35</v>
      </c>
      <c r="C264" s="0">
        <v>1</v>
      </c>
      <c r="D264" s="0" t="s">
        <v>88</v>
      </c>
      <c r="E264" s="0" t="s">
        <v>19</v>
      </c>
      <c r="F264" s="0" t="s">
        <v>27</v>
      </c>
      <c r="G264" s="0" t="s">
        <v>90</v>
      </c>
      <c r="H264" s="0">
        <v>2.2108333333333333E-05</v>
      </c>
      <c r="I264" s="0">
        <v>-0.04084092126405999</v>
      </c>
      <c r="J264" s="0">
        <v>-0.8168184252811999</v>
      </c>
      <c r="K264" s="0" t="s">
        <v>16</v>
      </c>
    </row>
    <row r="265">
      <c r="A265" s="0">
        <v>264</v>
      </c>
      <c r="B265" s="0" t="s">
        <v>35</v>
      </c>
      <c r="C265" s="0">
        <v>1</v>
      </c>
      <c r="D265" s="0" t="s">
        <v>88</v>
      </c>
      <c r="E265" s="0" t="s">
        <v>13</v>
      </c>
      <c r="F265" s="0" t="s">
        <v>27</v>
      </c>
      <c r="G265" s="0" t="s">
        <v>90</v>
      </c>
      <c r="H265" s="0">
        <v>2.1373333333333334E-05</v>
      </c>
      <c r="I265" s="0">
        <v>0.08562889812889814</v>
      </c>
      <c r="J265" s="0">
        <v>1.7125779625779627</v>
      </c>
      <c r="K265" s="0" t="s">
        <v>16</v>
      </c>
    </row>
    <row r="266">
      <c r="A266" s="0">
        <v>265</v>
      </c>
      <c r="B266" s="0" t="s">
        <v>35</v>
      </c>
      <c r="C266" s="0">
        <v>1</v>
      </c>
      <c r="D266" s="0" t="s">
        <v>88</v>
      </c>
      <c r="E266" s="0" t="s">
        <v>19</v>
      </c>
      <c r="F266" s="0" t="s">
        <v>27</v>
      </c>
      <c r="G266" s="0" t="s">
        <v>90</v>
      </c>
      <c r="H266" s="0">
        <v>1.6508333333333333E-05</v>
      </c>
      <c r="I266" s="0">
        <v>-0.05257654966392831</v>
      </c>
      <c r="J266" s="0">
        <v>-1.0515309932785661</v>
      </c>
      <c r="K266" s="0" t="s">
        <v>16</v>
      </c>
    </row>
    <row r="267">
      <c r="A267" s="0">
        <v>266</v>
      </c>
      <c r="B267" s="0" t="s">
        <v>35</v>
      </c>
      <c r="C267" s="0">
        <v>1</v>
      </c>
      <c r="D267" s="0" t="s">
        <v>88</v>
      </c>
      <c r="E267" s="0" t="s">
        <v>19</v>
      </c>
      <c r="F267" s="0" t="s">
        <v>27</v>
      </c>
      <c r="G267" s="0" t="s">
        <v>90</v>
      </c>
      <c r="H267" s="0">
        <v>2.036E-05</v>
      </c>
      <c r="I267" s="0">
        <v>-0.04299889746416759</v>
      </c>
      <c r="J267" s="0">
        <v>-0.8599779492833518</v>
      </c>
      <c r="K267" s="0" t="s">
        <v>16</v>
      </c>
    </row>
    <row r="268">
      <c r="A268" s="0">
        <v>267</v>
      </c>
      <c r="B268" s="0" t="s">
        <v>35</v>
      </c>
      <c r="C268" s="0">
        <v>1</v>
      </c>
      <c r="D268" s="0" t="s">
        <v>88</v>
      </c>
      <c r="E268" s="0" t="s">
        <v>19</v>
      </c>
      <c r="F268" s="0" t="s">
        <v>27</v>
      </c>
      <c r="G268" s="0" t="s">
        <v>90</v>
      </c>
      <c r="H268" s="0">
        <v>1.9635E-05</v>
      </c>
      <c r="I268" s="0">
        <v>0.0831323363884869</v>
      </c>
      <c r="J268" s="0">
        <v>1.662646727769738</v>
      </c>
      <c r="K268" s="0" t="s">
        <v>16</v>
      </c>
    </row>
    <row r="269">
      <c r="A269" s="0">
        <v>268</v>
      </c>
      <c r="B269" s="0" t="s">
        <v>35</v>
      </c>
      <c r="C269" s="0">
        <v>1</v>
      </c>
      <c r="D269" s="0" t="s">
        <v>88</v>
      </c>
      <c r="E269" s="0" t="s">
        <v>13</v>
      </c>
      <c r="F269" s="0" t="s">
        <v>27</v>
      </c>
      <c r="G269" s="0" t="s">
        <v>90</v>
      </c>
      <c r="H269" s="0">
        <v>2.5583333333333333E-05</v>
      </c>
      <c r="I269" s="0">
        <v>-0.05047169811320755</v>
      </c>
      <c r="J269" s="0">
        <v>-1.0094339622641508</v>
      </c>
      <c r="K269" s="0" t="s">
        <v>16</v>
      </c>
    </row>
    <row r="270">
      <c r="A270" s="0">
        <v>269</v>
      </c>
      <c r="B270" s="0" t="s">
        <v>35</v>
      </c>
      <c r="C270" s="0">
        <v>1</v>
      </c>
      <c r="D270" s="0" t="s">
        <v>88</v>
      </c>
      <c r="E270" s="0" t="s">
        <v>13</v>
      </c>
      <c r="F270" s="0" t="s">
        <v>27</v>
      </c>
      <c r="G270" s="0" t="s">
        <v>90</v>
      </c>
      <c r="H270" s="0">
        <v>2.2863333333333332E-05</v>
      </c>
      <c r="I270" s="0">
        <v>-0.029784065524944156</v>
      </c>
      <c r="J270" s="0">
        <v>-0.5956813104988831</v>
      </c>
      <c r="K270" s="0" t="s">
        <v>16</v>
      </c>
    </row>
    <row r="271">
      <c r="A271" s="0">
        <v>270</v>
      </c>
      <c r="B271" s="0" t="s">
        <v>37</v>
      </c>
      <c r="C271" s="0">
        <v>1</v>
      </c>
      <c r="D271" s="0" t="s">
        <v>88</v>
      </c>
      <c r="E271" s="0" t="s">
        <v>19</v>
      </c>
      <c r="F271" s="0" t="s">
        <v>14</v>
      </c>
      <c r="G271" s="0" t="s">
        <v>90</v>
      </c>
      <c r="H271" s="0">
        <v>0.004136663333333334</v>
      </c>
      <c r="I271" s="0">
        <v>-0.12260405257393209</v>
      </c>
      <c r="J271" s="0">
        <v>-2.452081051478642</v>
      </c>
      <c r="K271" s="0" t="s">
        <v>16</v>
      </c>
    </row>
    <row r="272">
      <c r="A272" s="0">
        <v>271</v>
      </c>
      <c r="B272" s="0" t="s">
        <v>37</v>
      </c>
      <c r="C272" s="0">
        <v>1</v>
      </c>
      <c r="D272" s="0" t="s">
        <v>88</v>
      </c>
      <c r="E272" s="0" t="s">
        <v>19</v>
      </c>
      <c r="F272" s="0" t="s">
        <v>27</v>
      </c>
      <c r="G272" s="0" t="s">
        <v>90</v>
      </c>
      <c r="H272" s="0">
        <v>3.4668333333333335E-05</v>
      </c>
      <c r="I272" s="0">
        <v>-0.0625975519592541</v>
      </c>
      <c r="J272" s="0">
        <v>-1.2519510391850819</v>
      </c>
      <c r="K272" s="0" t="s">
        <v>16</v>
      </c>
    </row>
    <row r="273">
      <c r="A273" s="0">
        <v>272</v>
      </c>
      <c r="B273" s="0" t="s">
        <v>37</v>
      </c>
      <c r="C273" s="0">
        <v>1</v>
      </c>
      <c r="D273" s="0" t="s">
        <v>88</v>
      </c>
      <c r="E273" s="0" t="s">
        <v>19</v>
      </c>
      <c r="F273" s="0" t="s">
        <v>27</v>
      </c>
      <c r="G273" s="0" t="s">
        <v>90</v>
      </c>
      <c r="H273" s="0">
        <v>1.2418333333333333E-05</v>
      </c>
      <c r="I273" s="0">
        <v>-0.042981986802211526</v>
      </c>
      <c r="J273" s="0">
        <v>-0.8596397360442305</v>
      </c>
      <c r="K273" s="0" t="s">
        <v>16</v>
      </c>
    </row>
    <row r="274">
      <c r="A274" s="0">
        <v>273</v>
      </c>
      <c r="B274" s="0" t="s">
        <v>37</v>
      </c>
      <c r="C274" s="0">
        <v>1</v>
      </c>
      <c r="D274" s="0" t="s">
        <v>88</v>
      </c>
      <c r="E274" s="0" t="s">
        <v>19</v>
      </c>
      <c r="F274" s="0" t="s">
        <v>27</v>
      </c>
      <c r="G274" s="0" t="s">
        <v>90</v>
      </c>
      <c r="H274" s="0">
        <v>1.739E-05</v>
      </c>
      <c r="I274" s="0">
        <v>-0.041226607374467296</v>
      </c>
      <c r="J274" s="0">
        <v>-0.824532147489346</v>
      </c>
      <c r="K274" s="0" t="s">
        <v>16</v>
      </c>
    </row>
    <row r="275">
      <c r="A275" s="0">
        <v>274</v>
      </c>
      <c r="B275" s="0" t="s">
        <v>37</v>
      </c>
      <c r="C275" s="0">
        <v>1</v>
      </c>
      <c r="D275" s="0" t="s">
        <v>88</v>
      </c>
      <c r="E275" s="0" t="s">
        <v>19</v>
      </c>
      <c r="F275" s="0" t="s">
        <v>27</v>
      </c>
      <c r="G275" s="0" t="s">
        <v>90</v>
      </c>
      <c r="H275" s="0">
        <v>1.6075E-05</v>
      </c>
      <c r="I275" s="0">
        <v>-0.07669099756690997</v>
      </c>
      <c r="J275" s="0">
        <v>-1.5338199513381996</v>
      </c>
      <c r="K275" s="0" t="s">
        <v>16</v>
      </c>
    </row>
    <row r="276">
      <c r="A276" s="0">
        <v>275</v>
      </c>
      <c r="B276" s="0" t="s">
        <v>37</v>
      </c>
      <c r="C276" s="0">
        <v>1</v>
      </c>
      <c r="D276" s="0" t="s">
        <v>88</v>
      </c>
      <c r="E276" s="0" t="s">
        <v>19</v>
      </c>
      <c r="F276" s="0" t="s">
        <v>27</v>
      </c>
      <c r="G276" s="0" t="s">
        <v>90</v>
      </c>
      <c r="H276" s="0">
        <v>1.7708333333333335E-05</v>
      </c>
      <c r="I276" s="0">
        <v>0.08931851135814405</v>
      </c>
      <c r="J276" s="0">
        <v>1.7863702271628807</v>
      </c>
      <c r="K276" s="0" t="s">
        <v>16</v>
      </c>
    </row>
    <row r="277">
      <c r="A277" s="0">
        <v>276</v>
      </c>
      <c r="B277" s="0" t="s">
        <v>37</v>
      </c>
      <c r="C277" s="0">
        <v>1</v>
      </c>
      <c r="D277" s="0" t="s">
        <v>88</v>
      </c>
      <c r="E277" s="0" t="s">
        <v>19</v>
      </c>
      <c r="F277" s="0" t="s">
        <v>27</v>
      </c>
      <c r="G277" s="0" t="s">
        <v>90</v>
      </c>
      <c r="H277" s="0">
        <v>1.5658333333333332E-05</v>
      </c>
      <c r="I277" s="0">
        <v>-0.041682002208318</v>
      </c>
      <c r="J277" s="0">
        <v>-0.8336400441663601</v>
      </c>
      <c r="K277" s="0" t="s">
        <v>16</v>
      </c>
    </row>
    <row r="278">
      <c r="A278" s="0">
        <v>277</v>
      </c>
      <c r="B278" s="0" t="s">
        <v>37</v>
      </c>
      <c r="C278" s="0">
        <v>1</v>
      </c>
      <c r="D278" s="0" t="s">
        <v>88</v>
      </c>
      <c r="E278" s="0" t="s">
        <v>19</v>
      </c>
      <c r="F278" s="0" t="s">
        <v>27</v>
      </c>
      <c r="G278" s="0" t="s">
        <v>90</v>
      </c>
      <c r="H278" s="0">
        <v>1.6791666666666667E-05</v>
      </c>
      <c r="I278" s="0">
        <v>0.09207262625260443</v>
      </c>
      <c r="J278" s="0">
        <v>1.8414525250520886</v>
      </c>
      <c r="K278" s="0" t="s">
        <v>16</v>
      </c>
    </row>
    <row r="279">
      <c r="A279" s="0">
        <v>278</v>
      </c>
      <c r="B279" s="0" t="s">
        <v>37</v>
      </c>
      <c r="C279" s="0">
        <v>1</v>
      </c>
      <c r="D279" s="0" t="s">
        <v>88</v>
      </c>
      <c r="E279" s="0" t="s">
        <v>19</v>
      </c>
      <c r="F279" s="0" t="s">
        <v>27</v>
      </c>
      <c r="G279" s="0" t="s">
        <v>90</v>
      </c>
      <c r="H279" s="0">
        <v>3.5113333333333335E-05</v>
      </c>
      <c r="I279" s="0">
        <v>0.08486070381231672</v>
      </c>
      <c r="J279" s="0">
        <v>1.6972140762463346</v>
      </c>
      <c r="K279" s="0" t="s">
        <v>16</v>
      </c>
    </row>
    <row r="280">
      <c r="A280" s="0">
        <v>279</v>
      </c>
      <c r="B280" s="0" t="s">
        <v>37</v>
      </c>
      <c r="C280" s="0">
        <v>1</v>
      </c>
      <c r="D280" s="0" t="s">
        <v>88</v>
      </c>
      <c r="E280" s="0" t="s">
        <v>13</v>
      </c>
      <c r="F280" s="0" t="s">
        <v>27</v>
      </c>
      <c r="G280" s="0" t="s">
        <v>90</v>
      </c>
      <c r="H280" s="0">
        <v>1.5886666666666668E-05</v>
      </c>
      <c r="I280" s="0">
        <v>-0.041871921182266014</v>
      </c>
      <c r="J280" s="0">
        <v>-0.8374384236453202</v>
      </c>
      <c r="K280" s="0" t="s">
        <v>16</v>
      </c>
    </row>
    <row r="281">
      <c r="A281" s="0">
        <v>280</v>
      </c>
      <c r="B281" s="0" t="s">
        <v>37</v>
      </c>
      <c r="C281" s="0">
        <v>1</v>
      </c>
      <c r="D281" s="0" t="s">
        <v>88</v>
      </c>
      <c r="E281" s="0" t="s">
        <v>13</v>
      </c>
      <c r="F281" s="0" t="s">
        <v>27</v>
      </c>
      <c r="G281" s="0" t="s">
        <v>90</v>
      </c>
      <c r="H281" s="0">
        <v>2.555E-05</v>
      </c>
      <c r="I281" s="0">
        <v>-0.04007884362680683</v>
      </c>
      <c r="J281" s="0">
        <v>-0.8015768725361366</v>
      </c>
      <c r="K281" s="0" t="s">
        <v>16</v>
      </c>
    </row>
    <row r="282">
      <c r="A282" s="0">
        <v>281</v>
      </c>
      <c r="B282" s="0" t="s">
        <v>41</v>
      </c>
      <c r="C282" s="0">
        <v>1</v>
      </c>
      <c r="D282" s="0" t="s">
        <v>88</v>
      </c>
      <c r="E282" s="0" t="s">
        <v>19</v>
      </c>
      <c r="F282" s="0" t="s">
        <v>14</v>
      </c>
      <c r="G282" s="0" t="s">
        <v>90</v>
      </c>
      <c r="H282" s="0">
        <v>0.0032950316666666667</v>
      </c>
      <c r="I282" s="0">
        <v>-0.12334801762114538</v>
      </c>
      <c r="J282" s="0">
        <v>-2.4669603524229076</v>
      </c>
      <c r="K282" s="0" t="s">
        <v>16</v>
      </c>
    </row>
    <row r="283">
      <c r="A283" s="0">
        <v>282</v>
      </c>
      <c r="B283" s="0" t="s">
        <v>41</v>
      </c>
      <c r="C283" s="0">
        <v>1</v>
      </c>
      <c r="D283" s="0" t="s">
        <v>88</v>
      </c>
      <c r="E283" s="0" t="s">
        <v>19</v>
      </c>
      <c r="F283" s="0" t="s">
        <v>27</v>
      </c>
      <c r="G283" s="0" t="s">
        <v>90</v>
      </c>
      <c r="H283" s="0">
        <v>2.4663333333333335E-05</v>
      </c>
      <c r="I283" s="0">
        <v>-0.043421052631578944</v>
      </c>
      <c r="J283" s="0">
        <v>-0.868421052631579</v>
      </c>
      <c r="K283" s="0" t="s">
        <v>16</v>
      </c>
    </row>
    <row r="284">
      <c r="A284" s="0">
        <v>283</v>
      </c>
      <c r="B284" s="0" t="s">
        <v>41</v>
      </c>
      <c r="C284" s="0">
        <v>1</v>
      </c>
      <c r="D284" s="0" t="s">
        <v>88</v>
      </c>
      <c r="E284" s="0" t="s">
        <v>19</v>
      </c>
      <c r="F284" s="0" t="s">
        <v>27</v>
      </c>
      <c r="G284" s="0" t="s">
        <v>90</v>
      </c>
      <c r="H284" s="0">
        <v>1.4708333333333333E-05</v>
      </c>
      <c r="I284" s="0">
        <v>-0.04741379310344828</v>
      </c>
      <c r="J284" s="0">
        <v>-0.9482758620689655</v>
      </c>
      <c r="K284" s="0" t="s">
        <v>16</v>
      </c>
    </row>
    <row r="285">
      <c r="A285" s="0">
        <v>284</v>
      </c>
      <c r="B285" s="0" t="s">
        <v>41</v>
      </c>
      <c r="C285" s="0">
        <v>1</v>
      </c>
      <c r="D285" s="0" t="s">
        <v>88</v>
      </c>
      <c r="E285" s="0" t="s">
        <v>19</v>
      </c>
      <c r="F285" s="0" t="s">
        <v>27</v>
      </c>
      <c r="G285" s="0" t="s">
        <v>90</v>
      </c>
      <c r="H285" s="0">
        <v>1.8228333333333333E-05</v>
      </c>
      <c r="I285" s="0">
        <v>-0.0724191063174114</v>
      </c>
      <c r="J285" s="0">
        <v>-1.4483821263482282</v>
      </c>
      <c r="K285" s="0" t="s">
        <v>16</v>
      </c>
    </row>
    <row r="286">
      <c r="A286" s="0">
        <v>285</v>
      </c>
      <c r="B286" s="0" t="s">
        <v>41</v>
      </c>
      <c r="C286" s="0">
        <v>1</v>
      </c>
      <c r="D286" s="0" t="s">
        <v>88</v>
      </c>
      <c r="E286" s="0" t="s">
        <v>19</v>
      </c>
      <c r="F286" s="0" t="s">
        <v>27</v>
      </c>
      <c r="G286" s="0" t="s">
        <v>90</v>
      </c>
      <c r="H286" s="0">
        <v>2.0743333333333332E-05</v>
      </c>
      <c r="I286" s="0">
        <v>0.08666666666666667</v>
      </c>
      <c r="J286" s="0">
        <v>1.7333333333333334</v>
      </c>
      <c r="K286" s="0" t="s">
        <v>16</v>
      </c>
    </row>
    <row r="287">
      <c r="A287" s="0">
        <v>286</v>
      </c>
      <c r="B287" s="0" t="s">
        <v>41</v>
      </c>
      <c r="C287" s="0">
        <v>1</v>
      </c>
      <c r="D287" s="0" t="s">
        <v>88</v>
      </c>
      <c r="E287" s="0" t="s">
        <v>19</v>
      </c>
      <c r="F287" s="0" t="s">
        <v>27</v>
      </c>
      <c r="G287" s="0" t="s">
        <v>90</v>
      </c>
      <c r="H287" s="0">
        <v>1.9236666666666668E-05</v>
      </c>
      <c r="I287" s="0">
        <v>0.08103975535168197</v>
      </c>
      <c r="J287" s="0">
        <v>1.6207951070336393</v>
      </c>
      <c r="K287" s="0" t="s">
        <v>16</v>
      </c>
    </row>
    <row r="288">
      <c r="A288" s="0">
        <v>287</v>
      </c>
      <c r="B288" s="0" t="s">
        <v>41</v>
      </c>
      <c r="C288" s="0">
        <v>1</v>
      </c>
      <c r="D288" s="0" t="s">
        <v>88</v>
      </c>
      <c r="E288" s="0" t="s">
        <v>19</v>
      </c>
      <c r="F288" s="0" t="s">
        <v>27</v>
      </c>
      <c r="G288" s="0" t="s">
        <v>90</v>
      </c>
      <c r="H288" s="0">
        <v>2.0335E-05</v>
      </c>
      <c r="I288" s="0">
        <v>0.08372827804107424</v>
      </c>
      <c r="J288" s="0">
        <v>1.674565560821485</v>
      </c>
      <c r="K288" s="0" t="s">
        <v>16</v>
      </c>
    </row>
    <row r="289">
      <c r="A289" s="0">
        <v>288</v>
      </c>
      <c r="B289" s="0" t="s">
        <v>41</v>
      </c>
      <c r="C289" s="0">
        <v>1</v>
      </c>
      <c r="D289" s="0" t="s">
        <v>88</v>
      </c>
      <c r="E289" s="0" t="s">
        <v>13</v>
      </c>
      <c r="F289" s="0" t="s">
        <v>27</v>
      </c>
      <c r="G289" s="0" t="s">
        <v>90</v>
      </c>
      <c r="H289" s="0">
        <v>2.5498333333333333E-05</v>
      </c>
      <c r="I289" s="0">
        <v>-0.06845238095238095</v>
      </c>
      <c r="J289" s="0">
        <v>-1.369047619047619</v>
      </c>
      <c r="K289" s="0" t="s">
        <v>16</v>
      </c>
    </row>
    <row r="290">
      <c r="A290" s="0">
        <v>289</v>
      </c>
      <c r="B290" s="0" t="s">
        <v>41</v>
      </c>
      <c r="C290" s="0">
        <v>1</v>
      </c>
      <c r="D290" s="0" t="s">
        <v>88</v>
      </c>
      <c r="E290" s="0" t="s">
        <v>13</v>
      </c>
      <c r="F290" s="0" t="s">
        <v>27</v>
      </c>
      <c r="G290" s="0" t="s">
        <v>90</v>
      </c>
      <c r="H290" s="0">
        <v>1.9295E-05</v>
      </c>
      <c r="I290" s="0">
        <v>-0.04160887656033287</v>
      </c>
      <c r="J290" s="0">
        <v>-0.8321775312066575</v>
      </c>
      <c r="K290" s="0" t="s">
        <v>16</v>
      </c>
    </row>
    <row r="291">
      <c r="A291" s="0">
        <v>290</v>
      </c>
      <c r="B291" s="0" t="s">
        <v>41</v>
      </c>
      <c r="C291" s="0">
        <v>1</v>
      </c>
      <c r="D291" s="0" t="s">
        <v>88</v>
      </c>
      <c r="E291" s="0" t="s">
        <v>13</v>
      </c>
      <c r="F291" s="0" t="s">
        <v>27</v>
      </c>
      <c r="G291" s="0" t="s">
        <v>90</v>
      </c>
      <c r="H291" s="0">
        <v>2.4196666666666668E-05</v>
      </c>
      <c r="I291" s="0">
        <v>0.02225130890052356</v>
      </c>
      <c r="J291" s="0">
        <v>0.44502617801047123</v>
      </c>
      <c r="K291" s="0" t="s">
        <v>16</v>
      </c>
    </row>
    <row r="292">
      <c r="A292" s="0">
        <v>291</v>
      </c>
      <c r="B292" s="0" t="s">
        <v>43</v>
      </c>
      <c r="C292" s="0">
        <v>1</v>
      </c>
      <c r="D292" s="0" t="s">
        <v>88</v>
      </c>
      <c r="E292" s="0" t="s">
        <v>13</v>
      </c>
      <c r="F292" s="0" t="s">
        <v>14</v>
      </c>
      <c r="G292" s="0" t="s">
        <v>90</v>
      </c>
      <c r="H292" s="0">
        <v>0.00330001</v>
      </c>
      <c r="I292" s="0">
        <v>0.20806618407445707</v>
      </c>
      <c r="J292" s="0">
        <v>4.161323681489142</v>
      </c>
      <c r="K292" s="0" t="s">
        <v>16</v>
      </c>
    </row>
    <row r="293">
      <c r="A293" s="0">
        <v>292</v>
      </c>
      <c r="B293" s="0" t="s">
        <v>43</v>
      </c>
      <c r="C293" s="0">
        <v>1</v>
      </c>
      <c r="D293" s="0" t="s">
        <v>88</v>
      </c>
      <c r="E293" s="0" t="s">
        <v>13</v>
      </c>
      <c r="F293" s="0" t="s">
        <v>27</v>
      </c>
      <c r="G293" s="0" t="s">
        <v>90</v>
      </c>
      <c r="H293" s="0">
        <v>1.9801666666666667E-05</v>
      </c>
      <c r="I293" s="0">
        <v>0.08386382507611403</v>
      </c>
      <c r="J293" s="0">
        <v>1.6772765015222806</v>
      </c>
      <c r="K293" s="0" t="s">
        <v>16</v>
      </c>
    </row>
    <row r="294">
      <c r="A294" s="0">
        <v>293</v>
      </c>
      <c r="B294" s="0" t="s">
        <v>43</v>
      </c>
      <c r="C294" s="0">
        <v>1</v>
      </c>
      <c r="D294" s="0" t="s">
        <v>88</v>
      </c>
      <c r="E294" s="0" t="s">
        <v>19</v>
      </c>
      <c r="F294" s="0" t="s">
        <v>27</v>
      </c>
      <c r="G294" s="0" t="s">
        <v>90</v>
      </c>
      <c r="H294" s="0">
        <v>2.416E-05</v>
      </c>
      <c r="I294" s="0">
        <v>-0.04094441123729827</v>
      </c>
      <c r="J294" s="0">
        <v>-0.8188882247459653</v>
      </c>
      <c r="K294" s="0" t="s">
        <v>16</v>
      </c>
    </row>
    <row r="295">
      <c r="A295" s="0">
        <v>294</v>
      </c>
      <c r="B295" s="0" t="s">
        <v>43</v>
      </c>
      <c r="C295" s="0">
        <v>1</v>
      </c>
      <c r="D295" s="0" t="s">
        <v>88</v>
      </c>
      <c r="E295" s="0" t="s">
        <v>19</v>
      </c>
      <c r="F295" s="0" t="s">
        <v>27</v>
      </c>
      <c r="G295" s="0" t="s">
        <v>90</v>
      </c>
      <c r="H295" s="0">
        <v>1.7878333333333335E-05</v>
      </c>
      <c r="I295" s="0">
        <v>-0.044405594405594405</v>
      </c>
      <c r="J295" s="0">
        <v>-0.8881118881118881</v>
      </c>
      <c r="K295" s="0" t="s">
        <v>16</v>
      </c>
    </row>
    <row r="296">
      <c r="A296" s="0">
        <v>295</v>
      </c>
      <c r="B296" s="0" t="s">
        <v>43</v>
      </c>
      <c r="C296" s="0">
        <v>1</v>
      </c>
      <c r="D296" s="0" t="s">
        <v>88</v>
      </c>
      <c r="E296" s="0" t="s">
        <v>19</v>
      </c>
      <c r="F296" s="0" t="s">
        <v>27</v>
      </c>
      <c r="G296" s="0" t="s">
        <v>90</v>
      </c>
      <c r="H296" s="0">
        <v>2.1643333333333333E-05</v>
      </c>
      <c r="I296" s="0">
        <v>-0.08305647840531562</v>
      </c>
      <c r="J296" s="0">
        <v>-1.6611295681063123</v>
      </c>
      <c r="K296" s="0" t="s">
        <v>16</v>
      </c>
    </row>
    <row r="297">
      <c r="A297" s="0">
        <v>296</v>
      </c>
      <c r="B297" s="0" t="s">
        <v>43</v>
      </c>
      <c r="C297" s="0">
        <v>1</v>
      </c>
      <c r="D297" s="0" t="s">
        <v>88</v>
      </c>
      <c r="E297" s="0" t="s">
        <v>19</v>
      </c>
      <c r="F297" s="0" t="s">
        <v>27</v>
      </c>
      <c r="G297" s="0" t="s">
        <v>90</v>
      </c>
      <c r="H297" s="0">
        <v>0.00021679666666666667</v>
      </c>
      <c r="I297" s="0">
        <v>-0.049066276089344565</v>
      </c>
      <c r="J297" s="0">
        <v>-0.9813255217868913</v>
      </c>
      <c r="K297" s="0" t="s">
        <v>16</v>
      </c>
    </row>
    <row r="298">
      <c r="A298" s="0">
        <v>297</v>
      </c>
      <c r="B298" s="0" t="s">
        <v>43</v>
      </c>
      <c r="C298" s="0">
        <v>1</v>
      </c>
      <c r="D298" s="0" t="s">
        <v>88</v>
      </c>
      <c r="E298" s="0" t="s">
        <v>19</v>
      </c>
      <c r="F298" s="0" t="s">
        <v>27</v>
      </c>
      <c r="G298" s="0" t="s">
        <v>90</v>
      </c>
      <c r="H298" s="0">
        <v>1.7113333333333334E-05</v>
      </c>
      <c r="I298" s="0">
        <v>0.09024296182028538</v>
      </c>
      <c r="J298" s="0">
        <v>1.8048592364057077</v>
      </c>
      <c r="K298" s="0" t="s">
        <v>16</v>
      </c>
    </row>
    <row r="299">
      <c r="A299" s="0">
        <v>298</v>
      </c>
      <c r="B299" s="0" t="s">
        <v>43</v>
      </c>
      <c r="C299" s="0">
        <v>1</v>
      </c>
      <c r="D299" s="0" t="s">
        <v>88</v>
      </c>
      <c r="E299" s="0" t="s">
        <v>13</v>
      </c>
      <c r="F299" s="0" t="s">
        <v>27</v>
      </c>
      <c r="G299" s="0" t="s">
        <v>90</v>
      </c>
      <c r="H299" s="0">
        <v>3.0841666666666666E-05</v>
      </c>
      <c r="I299" s="0">
        <v>-0.05008025682182986</v>
      </c>
      <c r="J299" s="0">
        <v>-1.0016051364365972</v>
      </c>
      <c r="K299" s="0" t="s">
        <v>16</v>
      </c>
    </row>
    <row r="300">
      <c r="A300" s="0">
        <v>299</v>
      </c>
      <c r="B300" s="0" t="s">
        <v>43</v>
      </c>
      <c r="C300" s="0">
        <v>1</v>
      </c>
      <c r="D300" s="0" t="s">
        <v>88</v>
      </c>
      <c r="E300" s="0" t="s">
        <v>13</v>
      </c>
      <c r="F300" s="0" t="s">
        <v>27</v>
      </c>
      <c r="G300" s="0" t="s">
        <v>90</v>
      </c>
      <c r="H300" s="0">
        <v>1.4593333333333333E-05</v>
      </c>
      <c r="I300" s="0">
        <v>-0.054261363636363635</v>
      </c>
      <c r="J300" s="0">
        <v>-1.0852272727272727</v>
      </c>
      <c r="K300" s="0" t="s">
        <v>16</v>
      </c>
    </row>
    <row r="301">
      <c r="A301" s="0">
        <v>300</v>
      </c>
      <c r="B301" s="0" t="s">
        <v>43</v>
      </c>
      <c r="C301" s="0">
        <v>1</v>
      </c>
      <c r="D301" s="0" t="s">
        <v>88</v>
      </c>
      <c r="E301" s="0" t="s">
        <v>13</v>
      </c>
      <c r="F301" s="0" t="s">
        <v>27</v>
      </c>
      <c r="G301" s="0" t="s">
        <v>90</v>
      </c>
      <c r="H301" s="0">
        <v>2.5173333333333332E-05</v>
      </c>
      <c r="I301" s="0">
        <v>-0.044508068714211355</v>
      </c>
      <c r="J301" s="0">
        <v>-0.890161374284227</v>
      </c>
      <c r="K301" s="0" t="s">
        <v>16</v>
      </c>
    </row>
    <row r="302">
      <c r="A302" s="0">
        <v>301</v>
      </c>
      <c r="B302" s="0" t="s">
        <v>43</v>
      </c>
      <c r="C302" s="0">
        <v>1</v>
      </c>
      <c r="D302" s="0" t="s">
        <v>88</v>
      </c>
      <c r="E302" s="0" t="s">
        <v>13</v>
      </c>
      <c r="F302" s="0" t="s">
        <v>27</v>
      </c>
      <c r="G302" s="0" t="s">
        <v>90</v>
      </c>
      <c r="H302" s="0">
        <v>3.731833333333333E-05</v>
      </c>
      <c r="I302" s="0">
        <v>0.0137863121614968</v>
      </c>
      <c r="J302" s="0">
        <v>0.275726243229936</v>
      </c>
      <c r="K302" s="0" t="s">
        <v>16</v>
      </c>
    </row>
    <row r="303">
      <c r="A303" s="0">
        <v>302</v>
      </c>
      <c r="B303" s="0" t="s">
        <v>45</v>
      </c>
      <c r="C303" s="0">
        <v>1</v>
      </c>
      <c r="D303" s="0" t="s">
        <v>88</v>
      </c>
      <c r="E303" s="0" t="s">
        <v>19</v>
      </c>
      <c r="F303" s="0" t="s">
        <v>14</v>
      </c>
      <c r="G303" s="0" t="s">
        <v>90</v>
      </c>
      <c r="H303" s="0">
        <v>0.003475245</v>
      </c>
      <c r="I303" s="0">
        <v>-0.115695067264574</v>
      </c>
      <c r="J303" s="0">
        <v>-2.31390134529148</v>
      </c>
      <c r="K303" s="0" t="s">
        <v>16</v>
      </c>
    </row>
    <row r="304">
      <c r="A304" s="0">
        <v>303</v>
      </c>
      <c r="B304" s="0" t="s">
        <v>45</v>
      </c>
      <c r="C304" s="0">
        <v>1</v>
      </c>
      <c r="D304" s="0" t="s">
        <v>88</v>
      </c>
      <c r="E304" s="0" t="s">
        <v>13</v>
      </c>
      <c r="F304" s="0" t="s">
        <v>27</v>
      </c>
      <c r="G304" s="0" t="s">
        <v>90</v>
      </c>
      <c r="H304" s="0">
        <v>3.9835E-05</v>
      </c>
      <c r="I304" s="0">
        <v>0.08108108108108109</v>
      </c>
      <c r="J304" s="0">
        <v>1.6216216216216217</v>
      </c>
      <c r="K304" s="0" t="s">
        <v>16</v>
      </c>
    </row>
    <row r="305">
      <c r="A305" s="0">
        <v>304</v>
      </c>
      <c r="B305" s="0" t="s">
        <v>45</v>
      </c>
      <c r="C305" s="0">
        <v>1</v>
      </c>
      <c r="D305" s="0" t="s">
        <v>88</v>
      </c>
      <c r="E305" s="0" t="s">
        <v>19</v>
      </c>
      <c r="F305" s="0" t="s">
        <v>27</v>
      </c>
      <c r="G305" s="0" t="s">
        <v>90</v>
      </c>
      <c r="H305" s="0">
        <v>2.4858333333333332E-05</v>
      </c>
      <c r="I305" s="0">
        <v>-0.041393686718284695</v>
      </c>
      <c r="J305" s="0">
        <v>-0.827873734365694</v>
      </c>
      <c r="K305" s="0" t="s">
        <v>16</v>
      </c>
    </row>
    <row r="306">
      <c r="A306" s="0">
        <v>305</v>
      </c>
      <c r="B306" s="0" t="s">
        <v>45</v>
      </c>
      <c r="C306" s="0">
        <v>1</v>
      </c>
      <c r="D306" s="0" t="s">
        <v>88</v>
      </c>
      <c r="E306" s="0" t="s">
        <v>19</v>
      </c>
      <c r="F306" s="0" t="s">
        <v>27</v>
      </c>
      <c r="G306" s="0" t="s">
        <v>90</v>
      </c>
      <c r="H306" s="0">
        <v>1.9896666666666665E-05</v>
      </c>
      <c r="I306" s="0">
        <v>-0.0746941403734707</v>
      </c>
      <c r="J306" s="0">
        <v>-1.493882807469414</v>
      </c>
      <c r="K306" s="0" t="s">
        <v>16</v>
      </c>
    </row>
    <row r="307">
      <c r="A307" s="0">
        <v>306</v>
      </c>
      <c r="B307" s="0" t="s">
        <v>45</v>
      </c>
      <c r="C307" s="0">
        <v>1</v>
      </c>
      <c r="D307" s="0" t="s">
        <v>88</v>
      </c>
      <c r="E307" s="0" t="s">
        <v>19</v>
      </c>
      <c r="F307" s="0" t="s">
        <v>27</v>
      </c>
      <c r="G307" s="0" t="s">
        <v>90</v>
      </c>
      <c r="H307" s="0">
        <v>6.745166666666667E-05</v>
      </c>
      <c r="I307" s="0">
        <v>0.09868875086266392</v>
      </c>
      <c r="J307" s="0">
        <v>1.9737750172532782</v>
      </c>
      <c r="K307" s="0" t="s">
        <v>16</v>
      </c>
    </row>
    <row r="308">
      <c r="A308" s="0">
        <v>307</v>
      </c>
      <c r="B308" s="0" t="s">
        <v>45</v>
      </c>
      <c r="C308" s="0">
        <v>1</v>
      </c>
      <c r="D308" s="0" t="s">
        <v>88</v>
      </c>
      <c r="E308" s="0" t="s">
        <v>19</v>
      </c>
      <c r="F308" s="0" t="s">
        <v>27</v>
      </c>
      <c r="G308" s="0" t="s">
        <v>90</v>
      </c>
      <c r="H308" s="0">
        <v>9.003E-05</v>
      </c>
      <c r="I308" s="0">
        <v>0.08045254556882464</v>
      </c>
      <c r="J308" s="0">
        <v>1.6090509113764928</v>
      </c>
      <c r="K308" s="0" t="s">
        <v>16</v>
      </c>
    </row>
    <row r="309">
      <c r="A309" s="0">
        <v>308</v>
      </c>
      <c r="B309" s="0" t="s">
        <v>45</v>
      </c>
      <c r="C309" s="0">
        <v>1</v>
      </c>
      <c r="D309" s="0" t="s">
        <v>88</v>
      </c>
      <c r="E309" s="0" t="s">
        <v>13</v>
      </c>
      <c r="F309" s="0" t="s">
        <v>27</v>
      </c>
      <c r="G309" s="0" t="s">
        <v>90</v>
      </c>
      <c r="H309" s="0">
        <v>2.2431666666666667E-05</v>
      </c>
      <c r="I309" s="0">
        <v>-0.04858411993337035</v>
      </c>
      <c r="J309" s="0">
        <v>-0.971682398667407</v>
      </c>
      <c r="K309" s="0" t="s">
        <v>16</v>
      </c>
    </row>
    <row r="310">
      <c r="A310" s="0">
        <v>309</v>
      </c>
      <c r="B310" s="0" t="s">
        <v>45</v>
      </c>
      <c r="C310" s="0">
        <v>1</v>
      </c>
      <c r="D310" s="0" t="s">
        <v>88</v>
      </c>
      <c r="E310" s="0" t="s">
        <v>13</v>
      </c>
      <c r="F310" s="0" t="s">
        <v>27</v>
      </c>
      <c r="G310" s="0" t="s">
        <v>90</v>
      </c>
      <c r="H310" s="0">
        <v>3.0501666666666666E-05</v>
      </c>
      <c r="I310" s="0">
        <v>-0.04551298534327591</v>
      </c>
      <c r="J310" s="0">
        <v>-0.9102597068655182</v>
      </c>
      <c r="K310" s="0" t="s">
        <v>16</v>
      </c>
    </row>
    <row r="311">
      <c r="A311" s="0">
        <v>310</v>
      </c>
      <c r="B311" s="0" t="s">
        <v>45</v>
      </c>
      <c r="C311" s="0">
        <v>1</v>
      </c>
      <c r="D311" s="0" t="s">
        <v>88</v>
      </c>
      <c r="E311" s="0" t="s">
        <v>13</v>
      </c>
      <c r="F311" s="0" t="s">
        <v>27</v>
      </c>
      <c r="G311" s="0" t="s">
        <v>90</v>
      </c>
      <c r="H311" s="0">
        <v>2.3583333333333332E-05</v>
      </c>
      <c r="I311" s="0">
        <v>-0.023552502453385672</v>
      </c>
      <c r="J311" s="0">
        <v>-0.47105004906771347</v>
      </c>
      <c r="K311" s="0" t="s">
        <v>16</v>
      </c>
    </row>
    <row r="312">
      <c r="A312" s="0">
        <v>311</v>
      </c>
      <c r="B312" s="0" t="s">
        <v>47</v>
      </c>
      <c r="C312" s="0">
        <v>1</v>
      </c>
      <c r="D312" s="0" t="s">
        <v>88</v>
      </c>
      <c r="E312" s="0" t="s">
        <v>13</v>
      </c>
      <c r="F312" s="0" t="s">
        <v>14</v>
      </c>
      <c r="G312" s="0" t="s">
        <v>91</v>
      </c>
      <c r="H312" s="0">
        <v>0.0034836533333333333</v>
      </c>
      <c r="I312" s="0">
        <v>0.17463911689782055</v>
      </c>
      <c r="J312" s="0">
        <v>3.4927823379564114</v>
      </c>
      <c r="K312" s="0" t="s">
        <v>16</v>
      </c>
    </row>
    <row r="313">
      <c r="A313" s="0">
        <v>312</v>
      </c>
      <c r="B313" s="0" t="s">
        <v>47</v>
      </c>
      <c r="C313" s="0">
        <v>1</v>
      </c>
      <c r="D313" s="0" t="s">
        <v>88</v>
      </c>
      <c r="E313" s="0" t="s">
        <v>13</v>
      </c>
      <c r="F313" s="0" t="s">
        <v>27</v>
      </c>
      <c r="G313" s="0" t="s">
        <v>91</v>
      </c>
      <c r="H313" s="0">
        <v>3.6473333333333335E-05</v>
      </c>
      <c r="I313" s="0">
        <v>0.09724388975559023</v>
      </c>
      <c r="J313" s="0">
        <v>1.9448777951118046</v>
      </c>
      <c r="K313" s="0" t="s">
        <v>16</v>
      </c>
    </row>
    <row r="314">
      <c r="A314" s="0">
        <v>313</v>
      </c>
      <c r="B314" s="0" t="s">
        <v>47</v>
      </c>
      <c r="C314" s="0">
        <v>1</v>
      </c>
      <c r="D314" s="0" t="s">
        <v>88</v>
      </c>
      <c r="E314" s="0" t="s">
        <v>19</v>
      </c>
      <c r="F314" s="0" t="s">
        <v>27</v>
      </c>
      <c r="G314" s="0" t="s">
        <v>91</v>
      </c>
      <c r="H314" s="0">
        <v>1.4676666666666666E-05</v>
      </c>
      <c r="I314" s="0">
        <v>-0.06716417910447761</v>
      </c>
      <c r="J314" s="0">
        <v>-1.3432835820895521</v>
      </c>
      <c r="K314" s="0" t="s">
        <v>16</v>
      </c>
    </row>
    <row r="315">
      <c r="A315" s="0">
        <v>314</v>
      </c>
      <c r="B315" s="0" t="s">
        <v>47</v>
      </c>
      <c r="C315" s="0">
        <v>1</v>
      </c>
      <c r="D315" s="0" t="s">
        <v>88</v>
      </c>
      <c r="E315" s="0" t="s">
        <v>19</v>
      </c>
      <c r="F315" s="0" t="s">
        <v>27</v>
      </c>
      <c r="G315" s="0" t="s">
        <v>91</v>
      </c>
      <c r="H315" s="0">
        <v>1.6628333333333335E-05</v>
      </c>
      <c r="I315" s="0">
        <v>-0.06480908152734778</v>
      </c>
      <c r="J315" s="0">
        <v>-1.2961816305469556</v>
      </c>
      <c r="K315" s="0" t="s">
        <v>16</v>
      </c>
    </row>
    <row r="316">
      <c r="A316" s="0">
        <v>315</v>
      </c>
      <c r="B316" s="0" t="s">
        <v>47</v>
      </c>
      <c r="C316" s="0">
        <v>1</v>
      </c>
      <c r="D316" s="0" t="s">
        <v>88</v>
      </c>
      <c r="E316" s="0" t="s">
        <v>19</v>
      </c>
      <c r="F316" s="0" t="s">
        <v>27</v>
      </c>
      <c r="G316" s="0" t="s">
        <v>91</v>
      </c>
      <c r="H316" s="0">
        <v>1.8908333333333333E-05</v>
      </c>
      <c r="I316" s="0">
        <v>0.08418029164825454</v>
      </c>
      <c r="J316" s="0">
        <v>1.6836058329650905</v>
      </c>
      <c r="K316" s="0" t="s">
        <v>16</v>
      </c>
    </row>
    <row r="317">
      <c r="A317" s="0">
        <v>316</v>
      </c>
      <c r="B317" s="0" t="s">
        <v>47</v>
      </c>
      <c r="C317" s="0">
        <v>1</v>
      </c>
      <c r="D317" s="0" t="s">
        <v>88</v>
      </c>
      <c r="E317" s="0" t="s">
        <v>19</v>
      </c>
      <c r="F317" s="0" t="s">
        <v>27</v>
      </c>
      <c r="G317" s="0" t="s">
        <v>91</v>
      </c>
      <c r="H317" s="0">
        <v>2.432E-05</v>
      </c>
      <c r="I317" s="0">
        <v>0.08010599266204647</v>
      </c>
      <c r="J317" s="0">
        <v>1.6021198532409295</v>
      </c>
      <c r="K317" s="0" t="s">
        <v>16</v>
      </c>
    </row>
    <row r="318">
      <c r="A318" s="0">
        <v>317</v>
      </c>
      <c r="B318" s="0" t="s">
        <v>47</v>
      </c>
      <c r="C318" s="0">
        <v>1</v>
      </c>
      <c r="D318" s="0" t="s">
        <v>88</v>
      </c>
      <c r="E318" s="0" t="s">
        <v>13</v>
      </c>
      <c r="F318" s="0" t="s">
        <v>27</v>
      </c>
      <c r="G318" s="0" t="s">
        <v>91</v>
      </c>
      <c r="H318" s="0">
        <v>1.7445E-05</v>
      </c>
      <c r="I318" s="0">
        <v>-0.04099616858237548</v>
      </c>
      <c r="J318" s="0">
        <v>-0.8199233716475096</v>
      </c>
      <c r="K318" s="0" t="s">
        <v>16</v>
      </c>
    </row>
    <row r="319">
      <c r="A319" s="0">
        <v>318</v>
      </c>
      <c r="B319" s="0" t="s">
        <v>47</v>
      </c>
      <c r="C319" s="0">
        <v>1</v>
      </c>
      <c r="D319" s="0" t="s">
        <v>88</v>
      </c>
      <c r="E319" s="0" t="s">
        <v>13</v>
      </c>
      <c r="F319" s="0" t="s">
        <v>27</v>
      </c>
      <c r="G319" s="0" t="s">
        <v>91</v>
      </c>
      <c r="H319" s="0">
        <v>1.7733333333333332E-05</v>
      </c>
      <c r="I319" s="0">
        <v>-0.04267449896337249</v>
      </c>
      <c r="J319" s="0">
        <v>-0.8534899792674498</v>
      </c>
      <c r="K319" s="0" t="s">
        <v>16</v>
      </c>
    </row>
    <row r="320">
      <c r="A320" s="0">
        <v>319</v>
      </c>
      <c r="B320" s="0" t="s">
        <v>47</v>
      </c>
      <c r="C320" s="0">
        <v>1</v>
      </c>
      <c r="D320" s="0" t="s">
        <v>88</v>
      </c>
      <c r="E320" s="0" t="s">
        <v>13</v>
      </c>
      <c r="F320" s="0" t="s">
        <v>27</v>
      </c>
      <c r="G320" s="0" t="s">
        <v>91</v>
      </c>
      <c r="H320" s="0">
        <v>2.2856666666666667E-05</v>
      </c>
      <c r="I320" s="0">
        <v>0.014412955465587044</v>
      </c>
      <c r="J320" s="0">
        <v>0.2882591093117409</v>
      </c>
      <c r="K320" s="0" t="s">
        <v>16</v>
      </c>
    </row>
    <row r="321">
      <c r="A321" s="0">
        <v>320</v>
      </c>
      <c r="B321" s="0" t="s">
        <v>49</v>
      </c>
      <c r="C321" s="0">
        <v>1</v>
      </c>
      <c r="D321" s="0" t="s">
        <v>88</v>
      </c>
      <c r="E321" s="0" t="s">
        <v>13</v>
      </c>
      <c r="F321" s="0" t="s">
        <v>14</v>
      </c>
      <c r="G321" s="0" t="s">
        <v>91</v>
      </c>
      <c r="H321" s="0">
        <v>0.003307525</v>
      </c>
      <c r="I321" s="0">
        <v>-0.04019196160767847</v>
      </c>
      <c r="J321" s="0">
        <v>-0.8038392321535693</v>
      </c>
      <c r="K321" s="0" t="s">
        <v>16</v>
      </c>
    </row>
    <row r="322">
      <c r="A322" s="0">
        <v>321</v>
      </c>
      <c r="B322" s="0" t="s">
        <v>49</v>
      </c>
      <c r="C322" s="0">
        <v>1</v>
      </c>
      <c r="D322" s="0" t="s">
        <v>88</v>
      </c>
      <c r="E322" s="0" t="s">
        <v>19</v>
      </c>
      <c r="F322" s="0" t="s">
        <v>27</v>
      </c>
      <c r="G322" s="0" t="s">
        <v>91</v>
      </c>
      <c r="H322" s="0">
        <v>1.6561666666666668E-05</v>
      </c>
      <c r="I322" s="0">
        <v>-0.04477611940298508</v>
      </c>
      <c r="J322" s="0">
        <v>-0.8955223880597015</v>
      </c>
      <c r="K322" s="0" t="s">
        <v>16</v>
      </c>
    </row>
    <row r="323">
      <c r="A323" s="0">
        <v>322</v>
      </c>
      <c r="B323" s="0" t="s">
        <v>49</v>
      </c>
      <c r="C323" s="0">
        <v>1</v>
      </c>
      <c r="D323" s="0" t="s">
        <v>88</v>
      </c>
      <c r="E323" s="0" t="s">
        <v>19</v>
      </c>
      <c r="F323" s="0" t="s">
        <v>27</v>
      </c>
      <c r="G323" s="0" t="s">
        <v>91</v>
      </c>
      <c r="H323" s="0">
        <v>2.7191666666666666E-05</v>
      </c>
      <c r="I323" s="0">
        <v>-0.04548959136468774</v>
      </c>
      <c r="J323" s="0">
        <v>-0.9097918272937549</v>
      </c>
      <c r="K323" s="0" t="s">
        <v>16</v>
      </c>
    </row>
    <row r="324">
      <c r="A324" s="0">
        <v>323</v>
      </c>
      <c r="B324" s="0" t="s">
        <v>49</v>
      </c>
      <c r="C324" s="0">
        <v>1</v>
      </c>
      <c r="D324" s="0" t="s">
        <v>88</v>
      </c>
      <c r="E324" s="0" t="s">
        <v>19</v>
      </c>
      <c r="F324" s="0" t="s">
        <v>27</v>
      </c>
      <c r="G324" s="0" t="s">
        <v>91</v>
      </c>
      <c r="H324" s="0">
        <v>5.334666666666667E-05</v>
      </c>
      <c r="I324" s="0">
        <v>0.09066666666666666</v>
      </c>
      <c r="J324" s="0">
        <v>1.8133333333333332</v>
      </c>
      <c r="K324" s="0" t="s">
        <v>16</v>
      </c>
    </row>
    <row r="325">
      <c r="A325" s="0">
        <v>324</v>
      </c>
      <c r="B325" s="0" t="s">
        <v>49</v>
      </c>
      <c r="C325" s="0">
        <v>1</v>
      </c>
      <c r="D325" s="0" t="s">
        <v>88</v>
      </c>
      <c r="E325" s="0" t="s">
        <v>19</v>
      </c>
      <c r="F325" s="0" t="s">
        <v>27</v>
      </c>
      <c r="G325" s="0" t="s">
        <v>91</v>
      </c>
      <c r="H325" s="0">
        <v>2.6371666666666667E-05</v>
      </c>
      <c r="I325" s="0">
        <v>0.08166811468288444</v>
      </c>
      <c r="J325" s="0">
        <v>1.633362293657689</v>
      </c>
      <c r="K325" s="0" t="s">
        <v>16</v>
      </c>
    </row>
    <row r="326">
      <c r="A326" s="0">
        <v>325</v>
      </c>
      <c r="B326" s="0" t="s">
        <v>49</v>
      </c>
      <c r="C326" s="0">
        <v>1</v>
      </c>
      <c r="D326" s="0" t="s">
        <v>88</v>
      </c>
      <c r="E326" s="0" t="s">
        <v>13</v>
      </c>
      <c r="F326" s="0" t="s">
        <v>27</v>
      </c>
      <c r="G326" s="0" t="s">
        <v>91</v>
      </c>
      <c r="H326" s="0">
        <v>1.8243333333333332E-05</v>
      </c>
      <c r="I326" s="0">
        <v>-0.052795031055900624</v>
      </c>
      <c r="J326" s="0">
        <v>-1.0559006211180124</v>
      </c>
      <c r="K326" s="0" t="s">
        <v>16</v>
      </c>
    </row>
    <row r="327">
      <c r="A327" s="0">
        <v>326</v>
      </c>
      <c r="B327" s="0" t="s">
        <v>49</v>
      </c>
      <c r="C327" s="0">
        <v>1</v>
      </c>
      <c r="D327" s="0" t="s">
        <v>88</v>
      </c>
      <c r="E327" s="0" t="s">
        <v>13</v>
      </c>
      <c r="F327" s="0" t="s">
        <v>27</v>
      </c>
      <c r="G327" s="0" t="s">
        <v>91</v>
      </c>
      <c r="H327" s="0">
        <v>1.3258333333333333E-05</v>
      </c>
      <c r="I327" s="0">
        <v>-0.04256908140403286</v>
      </c>
      <c r="J327" s="0">
        <v>-0.8513816280806572</v>
      </c>
      <c r="K327" s="0" t="s">
        <v>16</v>
      </c>
    </row>
    <row r="328">
      <c r="A328" s="0">
        <v>327</v>
      </c>
      <c r="B328" s="0" t="s">
        <v>49</v>
      </c>
      <c r="C328" s="0">
        <v>1</v>
      </c>
      <c r="D328" s="0" t="s">
        <v>88</v>
      </c>
      <c r="E328" s="0" t="s">
        <v>13</v>
      </c>
      <c r="F328" s="0" t="s">
        <v>27</v>
      </c>
      <c r="G328" s="0" t="s">
        <v>91</v>
      </c>
      <c r="H328" s="0">
        <v>6.303666666666667E-05</v>
      </c>
      <c r="I328" s="0">
        <v>-0.05293691080493112</v>
      </c>
      <c r="J328" s="0">
        <v>-1.0587382160986223</v>
      </c>
      <c r="K328" s="0" t="s">
        <v>16</v>
      </c>
    </row>
    <row r="329">
      <c r="A329" s="0">
        <v>328</v>
      </c>
      <c r="B329" s="0" t="s">
        <v>49</v>
      </c>
      <c r="C329" s="0">
        <v>1</v>
      </c>
      <c r="D329" s="0" t="s">
        <v>88</v>
      </c>
      <c r="E329" s="0" t="s">
        <v>13</v>
      </c>
      <c r="F329" s="0" t="s">
        <v>27</v>
      </c>
      <c r="G329" s="0" t="s">
        <v>91</v>
      </c>
      <c r="H329" s="0">
        <v>3.105E-05</v>
      </c>
      <c r="I329" s="0">
        <v>-0.05726556907659271</v>
      </c>
      <c r="J329" s="0">
        <v>-1.145311381531854</v>
      </c>
      <c r="K329" s="0" t="s">
        <v>16</v>
      </c>
    </row>
    <row r="330">
      <c r="A330" s="0">
        <v>329</v>
      </c>
      <c r="B330" s="0" t="s">
        <v>49</v>
      </c>
      <c r="C330" s="0">
        <v>1</v>
      </c>
      <c r="D330" s="0" t="s">
        <v>88</v>
      </c>
      <c r="E330" s="0" t="s">
        <v>13</v>
      </c>
      <c r="F330" s="0" t="s">
        <v>27</v>
      </c>
      <c r="G330" s="0" t="s">
        <v>91</v>
      </c>
      <c r="H330" s="0">
        <v>1.6805E-05</v>
      </c>
      <c r="I330" s="0">
        <v>0.012837837837837837</v>
      </c>
      <c r="J330" s="0">
        <v>0.25675675675675674</v>
      </c>
      <c r="K330" s="0" t="s">
        <v>16</v>
      </c>
    </row>
    <row r="331">
      <c r="A331" s="0">
        <v>330</v>
      </c>
      <c r="B331" s="0" t="s">
        <v>50</v>
      </c>
      <c r="C331" s="0">
        <v>1</v>
      </c>
      <c r="D331" s="0" t="s">
        <v>88</v>
      </c>
      <c r="E331" s="0" t="s">
        <v>19</v>
      </c>
      <c r="F331" s="0" t="s">
        <v>14</v>
      </c>
      <c r="G331" s="0" t="s">
        <v>91</v>
      </c>
      <c r="H331" s="0">
        <v>0.003231761666666667</v>
      </c>
      <c r="I331" s="0">
        <v>-0.22074582083154737</v>
      </c>
      <c r="J331" s="0">
        <v>-4.414916416630947</v>
      </c>
      <c r="K331" s="0" t="s">
        <v>16</v>
      </c>
    </row>
    <row r="332">
      <c r="A332" s="0">
        <v>331</v>
      </c>
      <c r="B332" s="0" t="s">
        <v>50</v>
      </c>
      <c r="C332" s="0">
        <v>1</v>
      </c>
      <c r="D332" s="0" t="s">
        <v>88</v>
      </c>
      <c r="E332" s="0" t="s">
        <v>19</v>
      </c>
      <c r="F332" s="0" t="s">
        <v>27</v>
      </c>
      <c r="G332" s="0" t="s">
        <v>91</v>
      </c>
      <c r="H332" s="0">
        <v>2.5946666666666667E-05</v>
      </c>
      <c r="I332" s="0">
        <v>-0.04114285714285715</v>
      </c>
      <c r="J332" s="0">
        <v>-0.822857142857143</v>
      </c>
      <c r="K332" s="0" t="s">
        <v>16</v>
      </c>
    </row>
    <row r="333">
      <c r="A333" s="0">
        <v>332</v>
      </c>
      <c r="B333" s="0" t="s">
        <v>50</v>
      </c>
      <c r="C333" s="0">
        <v>1</v>
      </c>
      <c r="D333" s="0" t="s">
        <v>88</v>
      </c>
      <c r="E333" s="0" t="s">
        <v>19</v>
      </c>
      <c r="F333" s="0" t="s">
        <v>27</v>
      </c>
      <c r="G333" s="0" t="s">
        <v>91</v>
      </c>
      <c r="H333" s="0">
        <v>1.7841666666666666E-05</v>
      </c>
      <c r="I333" s="0">
        <v>-0.05216881594372802</v>
      </c>
      <c r="J333" s="0">
        <v>-1.0433763188745604</v>
      </c>
      <c r="K333" s="0" t="s">
        <v>16</v>
      </c>
    </row>
    <row r="334">
      <c r="A334" s="0">
        <v>333</v>
      </c>
      <c r="B334" s="0" t="s">
        <v>50</v>
      </c>
      <c r="C334" s="0">
        <v>1</v>
      </c>
      <c r="D334" s="0" t="s">
        <v>88</v>
      </c>
      <c r="E334" s="0" t="s">
        <v>19</v>
      </c>
      <c r="F334" s="0" t="s">
        <v>27</v>
      </c>
      <c r="G334" s="0" t="s">
        <v>91</v>
      </c>
      <c r="H334" s="0">
        <v>1.5683333333333333E-05</v>
      </c>
      <c r="I334" s="0">
        <v>-0.04210526315789474</v>
      </c>
      <c r="J334" s="0">
        <v>-0.8421052631578947</v>
      </c>
      <c r="K334" s="0" t="s">
        <v>16</v>
      </c>
    </row>
    <row r="335">
      <c r="A335" s="0">
        <v>334</v>
      </c>
      <c r="B335" s="0" t="s">
        <v>50</v>
      </c>
      <c r="C335" s="0">
        <v>1</v>
      </c>
      <c r="D335" s="0" t="s">
        <v>88</v>
      </c>
      <c r="E335" s="0" t="s">
        <v>19</v>
      </c>
      <c r="F335" s="0" t="s">
        <v>27</v>
      </c>
      <c r="G335" s="0" t="s">
        <v>91</v>
      </c>
      <c r="H335" s="0">
        <v>1.4866666666666666E-05</v>
      </c>
      <c r="I335" s="0">
        <v>-0.04876462938881665</v>
      </c>
      <c r="J335" s="0">
        <v>-0.9752925877763329</v>
      </c>
      <c r="K335" s="0" t="s">
        <v>16</v>
      </c>
    </row>
    <row r="336">
      <c r="A336" s="0">
        <v>335</v>
      </c>
      <c r="B336" s="0" t="s">
        <v>50</v>
      </c>
      <c r="C336" s="0">
        <v>1</v>
      </c>
      <c r="D336" s="0" t="s">
        <v>88</v>
      </c>
      <c r="E336" s="0" t="s">
        <v>19</v>
      </c>
      <c r="F336" s="0" t="s">
        <v>27</v>
      </c>
      <c r="G336" s="0" t="s">
        <v>91</v>
      </c>
      <c r="H336" s="0">
        <v>2.1905E-05</v>
      </c>
      <c r="I336" s="0">
        <v>0.09441764300482426</v>
      </c>
      <c r="J336" s="0">
        <v>1.8883528600964852</v>
      </c>
      <c r="K336" s="0" t="s">
        <v>16</v>
      </c>
    </row>
    <row r="337">
      <c r="A337" s="0">
        <v>336</v>
      </c>
      <c r="B337" s="0" t="s">
        <v>50</v>
      </c>
      <c r="C337" s="0">
        <v>1</v>
      </c>
      <c r="D337" s="0" t="s">
        <v>88</v>
      </c>
      <c r="E337" s="0" t="s">
        <v>19</v>
      </c>
      <c r="F337" s="0" t="s">
        <v>27</v>
      </c>
      <c r="G337" s="0" t="s">
        <v>91</v>
      </c>
      <c r="H337" s="0">
        <v>1.453E-05</v>
      </c>
      <c r="I337" s="0">
        <v>0.09038089089735313</v>
      </c>
      <c r="J337" s="0">
        <v>1.8076178179470628</v>
      </c>
      <c r="K337" s="0" t="s">
        <v>16</v>
      </c>
    </row>
    <row r="338">
      <c r="A338" s="0">
        <v>337</v>
      </c>
      <c r="B338" s="0" t="s">
        <v>50</v>
      </c>
      <c r="C338" s="0">
        <v>1</v>
      </c>
      <c r="D338" s="0" t="s">
        <v>88</v>
      </c>
      <c r="E338" s="0" t="s">
        <v>13</v>
      </c>
      <c r="F338" s="0" t="s">
        <v>27</v>
      </c>
      <c r="G338" s="0" t="s">
        <v>91</v>
      </c>
      <c r="H338" s="0">
        <v>1.814E-05</v>
      </c>
      <c r="I338" s="0">
        <v>-0.04523522316043426</v>
      </c>
      <c r="J338" s="0">
        <v>-0.9047044632086851</v>
      </c>
      <c r="K338" s="0" t="s">
        <v>16</v>
      </c>
    </row>
    <row r="339">
      <c r="A339" s="0">
        <v>338</v>
      </c>
      <c r="B339" s="0" t="s">
        <v>50</v>
      </c>
      <c r="C339" s="0">
        <v>1</v>
      </c>
      <c r="D339" s="0" t="s">
        <v>88</v>
      </c>
      <c r="E339" s="0" t="s">
        <v>13</v>
      </c>
      <c r="F339" s="0" t="s">
        <v>27</v>
      </c>
      <c r="G339" s="0" t="s">
        <v>91</v>
      </c>
      <c r="H339" s="0">
        <v>1.6613333333333332E-05</v>
      </c>
      <c r="I339" s="0">
        <v>-0.04537719795802609</v>
      </c>
      <c r="J339" s="0">
        <v>-0.9075439591605219</v>
      </c>
      <c r="K339" s="0" t="s">
        <v>16</v>
      </c>
    </row>
    <row r="340">
      <c r="A340" s="0">
        <v>339</v>
      </c>
      <c r="B340" s="0" t="s">
        <v>50</v>
      </c>
      <c r="C340" s="0">
        <v>1</v>
      </c>
      <c r="D340" s="0" t="s">
        <v>88</v>
      </c>
      <c r="E340" s="0" t="s">
        <v>13</v>
      </c>
      <c r="F340" s="0" t="s">
        <v>27</v>
      </c>
      <c r="G340" s="0" t="s">
        <v>91</v>
      </c>
      <c r="H340" s="0">
        <v>1.4626666666666667E-05</v>
      </c>
      <c r="I340" s="0">
        <v>-0.05131004366812227</v>
      </c>
      <c r="J340" s="0">
        <v>-1.0262008733624455</v>
      </c>
      <c r="K340" s="0" t="s">
        <v>16</v>
      </c>
    </row>
    <row r="341">
      <c r="A341" s="0">
        <v>340</v>
      </c>
      <c r="B341" s="0" t="s">
        <v>50</v>
      </c>
      <c r="C341" s="0">
        <v>1</v>
      </c>
      <c r="D341" s="0" t="s">
        <v>88</v>
      </c>
      <c r="E341" s="0" t="s">
        <v>13</v>
      </c>
      <c r="F341" s="0" t="s">
        <v>27</v>
      </c>
      <c r="G341" s="0" t="s">
        <v>91</v>
      </c>
      <c r="H341" s="0">
        <v>1.7733333333333332E-05</v>
      </c>
      <c r="I341" s="0">
        <v>0.08599895123230206</v>
      </c>
      <c r="J341" s="0">
        <v>1.719979024646041</v>
      </c>
      <c r="K341" s="0" t="s">
        <v>16</v>
      </c>
    </row>
    <row r="342">
      <c r="A342" s="0">
        <v>341</v>
      </c>
      <c r="B342" s="0" t="s">
        <v>52</v>
      </c>
      <c r="C342" s="0">
        <v>1</v>
      </c>
      <c r="D342" s="0" t="s">
        <v>88</v>
      </c>
      <c r="E342" s="0" t="s">
        <v>19</v>
      </c>
      <c r="F342" s="0" t="s">
        <v>14</v>
      </c>
      <c r="G342" s="0" t="s">
        <v>91</v>
      </c>
      <c r="H342" s="0">
        <v>0.004524286666666667</v>
      </c>
      <c r="I342" s="0">
        <v>-0.16086065573770492</v>
      </c>
      <c r="J342" s="0">
        <v>-3.2172131147540988</v>
      </c>
      <c r="K342" s="0" t="s">
        <v>16</v>
      </c>
    </row>
    <row r="343">
      <c r="A343" s="0">
        <v>342</v>
      </c>
      <c r="B343" s="0" t="s">
        <v>52</v>
      </c>
      <c r="C343" s="0">
        <v>1</v>
      </c>
      <c r="D343" s="0" t="s">
        <v>88</v>
      </c>
      <c r="E343" s="0" t="s">
        <v>13</v>
      </c>
      <c r="F343" s="0" t="s">
        <v>27</v>
      </c>
      <c r="G343" s="0" t="s">
        <v>91</v>
      </c>
      <c r="H343" s="0">
        <v>2.45E-05</v>
      </c>
      <c r="I343" s="0">
        <v>0.08012232415902142</v>
      </c>
      <c r="J343" s="0">
        <v>1.6024464831804281</v>
      </c>
      <c r="K343" s="0" t="s">
        <v>16</v>
      </c>
    </row>
    <row r="344">
      <c r="A344" s="0">
        <v>343</v>
      </c>
      <c r="B344" s="0" t="s">
        <v>52</v>
      </c>
      <c r="C344" s="0">
        <v>1</v>
      </c>
      <c r="D344" s="0" t="s">
        <v>88</v>
      </c>
      <c r="E344" s="0" t="s">
        <v>19</v>
      </c>
      <c r="F344" s="0" t="s">
        <v>27</v>
      </c>
      <c r="G344" s="0" t="s">
        <v>91</v>
      </c>
      <c r="H344" s="0">
        <v>1.6373333333333335E-05</v>
      </c>
      <c r="I344" s="0">
        <v>-0.04094689699296225</v>
      </c>
      <c r="J344" s="0">
        <v>-0.818937939859245</v>
      </c>
      <c r="K344" s="0" t="s">
        <v>16</v>
      </c>
    </row>
    <row r="345">
      <c r="A345" s="0">
        <v>344</v>
      </c>
      <c r="B345" s="0" t="s">
        <v>52</v>
      </c>
      <c r="C345" s="0">
        <v>1</v>
      </c>
      <c r="D345" s="0" t="s">
        <v>88</v>
      </c>
      <c r="E345" s="0" t="s">
        <v>19</v>
      </c>
      <c r="F345" s="0" t="s">
        <v>27</v>
      </c>
      <c r="G345" s="0" t="s">
        <v>91</v>
      </c>
      <c r="H345" s="0">
        <v>2.3545E-05</v>
      </c>
      <c r="I345" s="0">
        <v>0.10819411296738267</v>
      </c>
      <c r="J345" s="0">
        <v>2.163882259347653</v>
      </c>
      <c r="K345" s="0" t="s">
        <v>16</v>
      </c>
    </row>
    <row r="346">
      <c r="A346" s="0">
        <v>345</v>
      </c>
      <c r="B346" s="0" t="s">
        <v>52</v>
      </c>
      <c r="C346" s="0">
        <v>1</v>
      </c>
      <c r="D346" s="0" t="s">
        <v>88</v>
      </c>
      <c r="E346" s="0" t="s">
        <v>13</v>
      </c>
      <c r="F346" s="0" t="s">
        <v>27</v>
      </c>
      <c r="G346" s="0" t="s">
        <v>91</v>
      </c>
      <c r="H346" s="0">
        <v>2.1638333333333333E-05</v>
      </c>
      <c r="I346" s="0">
        <v>-0.045421245421245426</v>
      </c>
      <c r="J346" s="0">
        <v>-0.9084249084249084</v>
      </c>
      <c r="K346" s="0" t="s">
        <v>16</v>
      </c>
    </row>
    <row r="347">
      <c r="A347" s="0">
        <v>346</v>
      </c>
      <c r="B347" s="0" t="s">
        <v>52</v>
      </c>
      <c r="C347" s="0">
        <v>1</v>
      </c>
      <c r="D347" s="0" t="s">
        <v>88</v>
      </c>
      <c r="E347" s="0" t="s">
        <v>13</v>
      </c>
      <c r="F347" s="0" t="s">
        <v>27</v>
      </c>
      <c r="G347" s="0" t="s">
        <v>91</v>
      </c>
      <c r="H347" s="0">
        <v>1.869E-05</v>
      </c>
      <c r="I347" s="0">
        <v>-0.04350781781101292</v>
      </c>
      <c r="J347" s="0">
        <v>-0.8701563562202584</v>
      </c>
      <c r="K347" s="0" t="s">
        <v>16</v>
      </c>
    </row>
    <row r="348">
      <c r="A348" s="0">
        <v>347</v>
      </c>
      <c r="B348" s="0" t="s">
        <v>52</v>
      </c>
      <c r="C348" s="0">
        <v>1</v>
      </c>
      <c r="D348" s="0" t="s">
        <v>88</v>
      </c>
      <c r="E348" s="0" t="s">
        <v>13</v>
      </c>
      <c r="F348" s="0" t="s">
        <v>27</v>
      </c>
      <c r="G348" s="0" t="s">
        <v>91</v>
      </c>
      <c r="H348" s="0">
        <v>2.1593333333333332E-05</v>
      </c>
      <c r="I348" s="0">
        <v>-0.04339378238341969</v>
      </c>
      <c r="J348" s="0">
        <v>-0.8678756476683938</v>
      </c>
      <c r="K348" s="0" t="s">
        <v>16</v>
      </c>
    </row>
    <row r="349">
      <c r="A349" s="0">
        <v>348</v>
      </c>
      <c r="B349" s="0" t="s">
        <v>54</v>
      </c>
      <c r="C349" s="0">
        <v>1</v>
      </c>
      <c r="D349" s="0" t="s">
        <v>88</v>
      </c>
      <c r="E349" s="0" t="s">
        <v>19</v>
      </c>
      <c r="F349" s="0" t="s">
        <v>14</v>
      </c>
      <c r="G349" s="0" t="s">
        <v>91</v>
      </c>
      <c r="H349" s="0">
        <v>0.0032413533333333334</v>
      </c>
      <c r="I349" s="0">
        <v>-0.046875</v>
      </c>
      <c r="J349" s="0">
        <v>-0.9375</v>
      </c>
      <c r="K349" s="0" t="s">
        <v>16</v>
      </c>
    </row>
    <row r="350">
      <c r="A350" s="0">
        <v>349</v>
      </c>
      <c r="B350" s="0" t="s">
        <v>54</v>
      </c>
      <c r="C350" s="0">
        <v>1</v>
      </c>
      <c r="D350" s="0" t="s">
        <v>88</v>
      </c>
      <c r="E350" s="0" t="s">
        <v>13</v>
      </c>
      <c r="F350" s="0" t="s">
        <v>27</v>
      </c>
      <c r="G350" s="0" t="s">
        <v>91</v>
      </c>
      <c r="H350" s="0">
        <v>2.055E-05</v>
      </c>
      <c r="I350" s="0">
        <v>0.08488278092158448</v>
      </c>
      <c r="J350" s="0">
        <v>1.6976556184316898</v>
      </c>
      <c r="K350" s="0" t="s">
        <v>16</v>
      </c>
    </row>
    <row r="351">
      <c r="A351" s="0">
        <v>350</v>
      </c>
      <c r="B351" s="0" t="s">
        <v>54</v>
      </c>
      <c r="C351" s="0">
        <v>1</v>
      </c>
      <c r="D351" s="0" t="s">
        <v>88</v>
      </c>
      <c r="E351" s="0" t="s">
        <v>19</v>
      </c>
      <c r="F351" s="0" t="s">
        <v>27</v>
      </c>
      <c r="G351" s="0" t="s">
        <v>91</v>
      </c>
      <c r="H351" s="0">
        <v>1.9186666666666667E-05</v>
      </c>
      <c r="I351" s="0">
        <v>-0.05447830101569714</v>
      </c>
      <c r="J351" s="0">
        <v>-1.0895660203139428</v>
      </c>
      <c r="K351" s="0" t="s">
        <v>16</v>
      </c>
    </row>
    <row r="352">
      <c r="A352" s="0">
        <v>351</v>
      </c>
      <c r="B352" s="0" t="s">
        <v>54</v>
      </c>
      <c r="C352" s="0">
        <v>1</v>
      </c>
      <c r="D352" s="0" t="s">
        <v>88</v>
      </c>
      <c r="E352" s="0" t="s">
        <v>19</v>
      </c>
      <c r="F352" s="0" t="s">
        <v>27</v>
      </c>
      <c r="G352" s="0" t="s">
        <v>91</v>
      </c>
      <c r="H352" s="0">
        <v>2.4276666666666667E-05</v>
      </c>
      <c r="I352" s="0">
        <v>-0.08820709491850431</v>
      </c>
      <c r="J352" s="0">
        <v>-1.7641418983700865</v>
      </c>
      <c r="K352" s="0" t="s">
        <v>16</v>
      </c>
    </row>
    <row r="353">
      <c r="A353" s="0">
        <v>352</v>
      </c>
      <c r="B353" s="0" t="s">
        <v>54</v>
      </c>
      <c r="C353" s="0">
        <v>1</v>
      </c>
      <c r="D353" s="0" t="s">
        <v>88</v>
      </c>
      <c r="E353" s="0" t="s">
        <v>19</v>
      </c>
      <c r="F353" s="0" t="s">
        <v>27</v>
      </c>
      <c r="G353" s="0" t="s">
        <v>91</v>
      </c>
      <c r="H353" s="0">
        <v>1.4111666666666667E-05</v>
      </c>
      <c r="I353" s="0">
        <v>-0.04175152749490835</v>
      </c>
      <c r="J353" s="0">
        <v>-0.835030549898167</v>
      </c>
      <c r="K353" s="0" t="s">
        <v>16</v>
      </c>
    </row>
    <row r="354">
      <c r="A354" s="0">
        <v>353</v>
      </c>
      <c r="B354" s="0" t="s">
        <v>54</v>
      </c>
      <c r="C354" s="0">
        <v>1</v>
      </c>
      <c r="D354" s="0" t="s">
        <v>88</v>
      </c>
      <c r="E354" s="0" t="s">
        <v>19</v>
      </c>
      <c r="F354" s="0" t="s">
        <v>27</v>
      </c>
      <c r="G354" s="0" t="s">
        <v>91</v>
      </c>
      <c r="H354" s="0">
        <v>1.98E-05</v>
      </c>
      <c r="I354" s="0">
        <v>-0.04081632653061225</v>
      </c>
      <c r="J354" s="0">
        <v>-0.8163265306122449</v>
      </c>
      <c r="K354" s="0" t="s">
        <v>16</v>
      </c>
    </row>
    <row r="355">
      <c r="A355" s="0">
        <v>354</v>
      </c>
      <c r="B355" s="0" t="s">
        <v>54</v>
      </c>
      <c r="C355" s="0">
        <v>1</v>
      </c>
      <c r="D355" s="0" t="s">
        <v>88</v>
      </c>
      <c r="E355" s="0" t="s">
        <v>19</v>
      </c>
      <c r="F355" s="0" t="s">
        <v>27</v>
      </c>
      <c r="G355" s="0" t="s">
        <v>91</v>
      </c>
      <c r="H355" s="0">
        <v>1.8733333333333332E-05</v>
      </c>
      <c r="I355" s="0">
        <v>-0.05131004366812227</v>
      </c>
      <c r="J355" s="0">
        <v>-1.0262008733624455</v>
      </c>
      <c r="K355" s="0" t="s">
        <v>16</v>
      </c>
    </row>
    <row r="356">
      <c r="A356" s="0">
        <v>355</v>
      </c>
      <c r="B356" s="0" t="s">
        <v>54</v>
      </c>
      <c r="C356" s="0">
        <v>1</v>
      </c>
      <c r="D356" s="0" t="s">
        <v>88</v>
      </c>
      <c r="E356" s="0" t="s">
        <v>19</v>
      </c>
      <c r="F356" s="0" t="s">
        <v>27</v>
      </c>
      <c r="G356" s="0" t="s">
        <v>91</v>
      </c>
      <c r="H356" s="0">
        <v>2.9265E-05</v>
      </c>
      <c r="I356" s="0">
        <v>-0.048809523809523817</v>
      </c>
      <c r="J356" s="0">
        <v>-0.9761904761904762</v>
      </c>
      <c r="K356" s="0" t="s">
        <v>16</v>
      </c>
    </row>
    <row r="357">
      <c r="A357" s="0">
        <v>356</v>
      </c>
      <c r="B357" s="0" t="s">
        <v>54</v>
      </c>
      <c r="C357" s="0">
        <v>1</v>
      </c>
      <c r="D357" s="0" t="s">
        <v>88</v>
      </c>
      <c r="E357" s="0" t="s">
        <v>19</v>
      </c>
      <c r="F357" s="0" t="s">
        <v>27</v>
      </c>
      <c r="G357" s="0" t="s">
        <v>91</v>
      </c>
      <c r="H357" s="0">
        <v>1.7565E-05</v>
      </c>
      <c r="I357" s="0">
        <v>0.13325031133250312</v>
      </c>
      <c r="J357" s="0">
        <v>2.6650062266500623</v>
      </c>
      <c r="K357" s="0" t="s">
        <v>16</v>
      </c>
    </row>
    <row r="358">
      <c r="A358" s="0">
        <v>357</v>
      </c>
      <c r="B358" s="0" t="s">
        <v>54</v>
      </c>
      <c r="C358" s="0">
        <v>1</v>
      </c>
      <c r="D358" s="0" t="s">
        <v>88</v>
      </c>
      <c r="E358" s="0" t="s">
        <v>13</v>
      </c>
      <c r="F358" s="0" t="s">
        <v>27</v>
      </c>
      <c r="G358" s="0" t="s">
        <v>91</v>
      </c>
      <c r="H358" s="0">
        <v>1.730833333333333E-05</v>
      </c>
      <c r="I358" s="0">
        <v>-0.047289504036908875</v>
      </c>
      <c r="J358" s="0">
        <v>-0.9457900807381777</v>
      </c>
      <c r="K358" s="0" t="s">
        <v>16</v>
      </c>
    </row>
    <row r="359">
      <c r="A359" s="0">
        <v>358</v>
      </c>
      <c r="B359" s="0" t="s">
        <v>54</v>
      </c>
      <c r="C359" s="0">
        <v>1</v>
      </c>
      <c r="D359" s="0" t="s">
        <v>88</v>
      </c>
      <c r="E359" s="0" t="s">
        <v>13</v>
      </c>
      <c r="F359" s="0" t="s">
        <v>27</v>
      </c>
      <c r="G359" s="0" t="s">
        <v>91</v>
      </c>
      <c r="H359" s="0">
        <v>2.3203333333333332E-05</v>
      </c>
      <c r="I359" s="0">
        <v>-0.0554089709762533</v>
      </c>
      <c r="J359" s="0">
        <v>-1.108179419525066</v>
      </c>
      <c r="K359" s="0" t="s">
        <v>16</v>
      </c>
    </row>
    <row r="360">
      <c r="A360" s="0">
        <v>359</v>
      </c>
      <c r="B360" s="0" t="s">
        <v>54</v>
      </c>
      <c r="C360" s="0">
        <v>1</v>
      </c>
      <c r="D360" s="0" t="s">
        <v>88</v>
      </c>
      <c r="E360" s="0" t="s">
        <v>13</v>
      </c>
      <c r="F360" s="0" t="s">
        <v>27</v>
      </c>
      <c r="G360" s="0" t="s">
        <v>91</v>
      </c>
      <c r="H360" s="0">
        <v>4.9928333333333334E-05</v>
      </c>
      <c r="I360" s="0">
        <v>-0.041771094402673355</v>
      </c>
      <c r="J360" s="0">
        <v>-0.8354218880534671</v>
      </c>
      <c r="K360" s="0" t="s">
        <v>16</v>
      </c>
    </row>
    <row r="361">
      <c r="A361" s="0">
        <v>360</v>
      </c>
      <c r="B361" s="0" t="s">
        <v>54</v>
      </c>
      <c r="C361" s="0">
        <v>1</v>
      </c>
      <c r="D361" s="0" t="s">
        <v>88</v>
      </c>
      <c r="E361" s="0" t="s">
        <v>13</v>
      </c>
      <c r="F361" s="0" t="s">
        <v>27</v>
      </c>
      <c r="G361" s="0" t="s">
        <v>91</v>
      </c>
      <c r="H361" s="0">
        <v>4.5956666666666667E-05</v>
      </c>
      <c r="I361" s="0">
        <v>-0.05020242914979757</v>
      </c>
      <c r="J361" s="0">
        <v>-1.0040485829959513</v>
      </c>
      <c r="K361" s="0" t="s">
        <v>16</v>
      </c>
    </row>
    <row r="362">
      <c r="A362" s="0">
        <v>361</v>
      </c>
      <c r="B362" s="0" t="s">
        <v>54</v>
      </c>
      <c r="C362" s="0">
        <v>1</v>
      </c>
      <c r="D362" s="0" t="s">
        <v>88</v>
      </c>
      <c r="E362" s="0" t="s">
        <v>13</v>
      </c>
      <c r="F362" s="0" t="s">
        <v>27</v>
      </c>
      <c r="G362" s="0" t="s">
        <v>91</v>
      </c>
      <c r="H362" s="0">
        <v>1.6468333333333333E-05</v>
      </c>
      <c r="I362" s="0">
        <v>0.038461538461538464</v>
      </c>
      <c r="J362" s="0">
        <v>0.7692307692307692</v>
      </c>
      <c r="K362" s="0" t="s">
        <v>16</v>
      </c>
    </row>
    <row r="363">
      <c r="A363" s="0">
        <v>362</v>
      </c>
      <c r="B363" s="0" t="s">
        <v>57</v>
      </c>
      <c r="C363" s="0">
        <v>1</v>
      </c>
      <c r="D363" s="0" t="s">
        <v>88</v>
      </c>
      <c r="E363" s="0" t="s">
        <v>13</v>
      </c>
      <c r="F363" s="0" t="s">
        <v>14</v>
      </c>
      <c r="G363" s="0" t="s">
        <v>91</v>
      </c>
      <c r="H363" s="0">
        <v>0.0029576533333333333</v>
      </c>
      <c r="I363" s="0">
        <v>0.19286102062975027</v>
      </c>
      <c r="J363" s="0">
        <v>3.8572204125950056</v>
      </c>
      <c r="K363" s="0" t="s">
        <v>16</v>
      </c>
    </row>
    <row r="364">
      <c r="A364" s="0">
        <v>363</v>
      </c>
      <c r="B364" s="0" t="s">
        <v>57</v>
      </c>
      <c r="C364" s="0">
        <v>1</v>
      </c>
      <c r="D364" s="0" t="s">
        <v>88</v>
      </c>
      <c r="E364" s="0" t="s">
        <v>13</v>
      </c>
      <c r="F364" s="0" t="s">
        <v>27</v>
      </c>
      <c r="G364" s="0" t="s">
        <v>91</v>
      </c>
      <c r="H364" s="0">
        <v>1.9396666666666667E-05</v>
      </c>
      <c r="I364" s="0">
        <v>-0.042528301886792456</v>
      </c>
      <c r="J364" s="0">
        <v>-0.8505660377358492</v>
      </c>
      <c r="K364" s="0" t="s">
        <v>16</v>
      </c>
    </row>
    <row r="365">
      <c r="A365" s="0">
        <v>364</v>
      </c>
      <c r="B365" s="0" t="s">
        <v>57</v>
      </c>
      <c r="C365" s="0">
        <v>1</v>
      </c>
      <c r="D365" s="0" t="s">
        <v>88</v>
      </c>
      <c r="E365" s="0" t="s">
        <v>19</v>
      </c>
      <c r="F365" s="0" t="s">
        <v>27</v>
      </c>
      <c r="G365" s="0" t="s">
        <v>91</v>
      </c>
      <c r="H365" s="0">
        <v>2.375E-05</v>
      </c>
      <c r="I365" s="0">
        <v>0.08886234148134534</v>
      </c>
      <c r="J365" s="0">
        <v>1.7772468296269068</v>
      </c>
      <c r="K365" s="0" t="s">
        <v>16</v>
      </c>
    </row>
    <row r="366">
      <c r="A366" s="0">
        <v>365</v>
      </c>
      <c r="B366" s="0" t="s">
        <v>57</v>
      </c>
      <c r="C366" s="0">
        <v>1</v>
      </c>
      <c r="D366" s="0" t="s">
        <v>88</v>
      </c>
      <c r="E366" s="0" t="s">
        <v>13</v>
      </c>
      <c r="F366" s="0" t="s">
        <v>27</v>
      </c>
      <c r="G366" s="0" t="s">
        <v>91</v>
      </c>
      <c r="H366" s="0">
        <v>1.4763333333333333E-05</v>
      </c>
      <c r="I366" s="0">
        <v>-0.05027494108405342</v>
      </c>
      <c r="J366" s="0">
        <v>-1.0054988216810683</v>
      </c>
      <c r="K366" s="0" t="s">
        <v>16</v>
      </c>
    </row>
    <row r="367">
      <c r="A367" s="0">
        <v>366</v>
      </c>
      <c r="B367" s="0" t="s">
        <v>57</v>
      </c>
      <c r="C367" s="0">
        <v>1</v>
      </c>
      <c r="D367" s="0" t="s">
        <v>88</v>
      </c>
      <c r="E367" s="0" t="s">
        <v>13</v>
      </c>
      <c r="F367" s="0" t="s">
        <v>27</v>
      </c>
      <c r="G367" s="0" t="s">
        <v>91</v>
      </c>
      <c r="H367" s="0">
        <v>5.470666666666667E-05</v>
      </c>
      <c r="I367" s="0">
        <v>-0.041330045071859854</v>
      </c>
      <c r="J367" s="0">
        <v>-0.8266009014371971</v>
      </c>
      <c r="K367" s="0" t="s">
        <v>16</v>
      </c>
    </row>
    <row r="368">
      <c r="A368" s="0">
        <v>367</v>
      </c>
      <c r="B368" s="0" t="s">
        <v>57</v>
      </c>
      <c r="C368" s="0">
        <v>1</v>
      </c>
      <c r="D368" s="0" t="s">
        <v>88</v>
      </c>
      <c r="E368" s="0" t="s">
        <v>13</v>
      </c>
      <c r="F368" s="0" t="s">
        <v>27</v>
      </c>
      <c r="G368" s="0" t="s">
        <v>91</v>
      </c>
      <c r="H368" s="0">
        <v>3.0221666666666666E-05</v>
      </c>
      <c r="I368" s="0">
        <v>-0.053588929397467566</v>
      </c>
      <c r="J368" s="0">
        <v>-1.0717785879493513</v>
      </c>
      <c r="K368" s="0" t="s">
        <v>16</v>
      </c>
    </row>
    <row r="369">
      <c r="A369" s="0">
        <v>368</v>
      </c>
      <c r="B369" s="0" t="s">
        <v>57</v>
      </c>
      <c r="C369" s="0">
        <v>1</v>
      </c>
      <c r="D369" s="0" t="s">
        <v>88</v>
      </c>
      <c r="E369" s="0" t="s">
        <v>13</v>
      </c>
      <c r="F369" s="0" t="s">
        <v>27</v>
      </c>
      <c r="G369" s="0" t="s">
        <v>91</v>
      </c>
      <c r="H369" s="0">
        <v>1.9245E-05</v>
      </c>
      <c r="I369" s="0">
        <v>-0.04394582123986009</v>
      </c>
      <c r="J369" s="0">
        <v>-0.8789164247972018</v>
      </c>
      <c r="K369" s="0" t="s">
        <v>16</v>
      </c>
    </row>
    <row r="370">
      <c r="A370" s="0">
        <v>369</v>
      </c>
      <c r="B370" s="0" t="s">
        <v>57</v>
      </c>
      <c r="C370" s="0">
        <v>1</v>
      </c>
      <c r="D370" s="0" t="s">
        <v>88</v>
      </c>
      <c r="E370" s="0" t="s">
        <v>13</v>
      </c>
      <c r="F370" s="0" t="s">
        <v>27</v>
      </c>
      <c r="G370" s="0" t="s">
        <v>91</v>
      </c>
      <c r="H370" s="0">
        <v>1.5373333333333334E-05</v>
      </c>
      <c r="I370" s="0">
        <v>-0.04124333925399645</v>
      </c>
      <c r="J370" s="0">
        <v>-0.824866785079929</v>
      </c>
      <c r="K370" s="0" t="s">
        <v>16</v>
      </c>
    </row>
    <row r="371">
      <c r="A371" s="0">
        <v>370</v>
      </c>
      <c r="B371" s="0" t="s">
        <v>57</v>
      </c>
      <c r="C371" s="0">
        <v>1</v>
      </c>
      <c r="D371" s="0" t="s">
        <v>88</v>
      </c>
      <c r="E371" s="0" t="s">
        <v>13</v>
      </c>
      <c r="F371" s="0" t="s">
        <v>27</v>
      </c>
      <c r="G371" s="0" t="s">
        <v>91</v>
      </c>
      <c r="H371" s="0">
        <v>1.3688333333333334E-05</v>
      </c>
      <c r="I371" s="0">
        <v>-0.05905124112873103</v>
      </c>
      <c r="J371" s="0">
        <v>-1.1810248225746205</v>
      </c>
      <c r="K371" s="0" t="s">
        <v>16</v>
      </c>
    </row>
    <row r="372">
      <c r="A372" s="0">
        <v>371</v>
      </c>
      <c r="B372" s="0" t="s">
        <v>57</v>
      </c>
      <c r="C372" s="0">
        <v>1</v>
      </c>
      <c r="D372" s="0" t="s">
        <v>88</v>
      </c>
      <c r="E372" s="0" t="s">
        <v>13</v>
      </c>
      <c r="F372" s="0" t="s">
        <v>27</v>
      </c>
      <c r="G372" s="0" t="s">
        <v>91</v>
      </c>
      <c r="H372" s="0">
        <v>2.9801666666666666E-05</v>
      </c>
      <c r="I372" s="0">
        <v>-0.04596153846153846</v>
      </c>
      <c r="J372" s="0">
        <v>-0.9192307692307693</v>
      </c>
      <c r="K372" s="0" t="s">
        <v>16</v>
      </c>
    </row>
    <row r="373">
      <c r="A373" s="0">
        <v>372</v>
      </c>
      <c r="B373" s="0" t="s">
        <v>57</v>
      </c>
      <c r="C373" s="0">
        <v>1</v>
      </c>
      <c r="D373" s="0" t="s">
        <v>88</v>
      </c>
      <c r="E373" s="0" t="s">
        <v>13</v>
      </c>
      <c r="F373" s="0" t="s">
        <v>27</v>
      </c>
      <c r="G373" s="0" t="s">
        <v>91</v>
      </c>
      <c r="H373" s="0">
        <v>3.481666666666667E-05</v>
      </c>
      <c r="I373" s="0">
        <v>-0.015481359484952838</v>
      </c>
      <c r="J373" s="0">
        <v>-0.3096271896990568</v>
      </c>
      <c r="K373" s="0" t="s">
        <v>16</v>
      </c>
    </row>
    <row r="374">
      <c r="A374" s="0">
        <v>373</v>
      </c>
      <c r="B374" s="0" t="s">
        <v>59</v>
      </c>
      <c r="C374" s="0">
        <v>1</v>
      </c>
      <c r="D374" s="0" t="s">
        <v>88</v>
      </c>
      <c r="E374" s="0" t="s">
        <v>19</v>
      </c>
      <c r="F374" s="0" t="s">
        <v>14</v>
      </c>
      <c r="G374" s="0" t="s">
        <v>92</v>
      </c>
      <c r="H374" s="0">
        <v>0.003176635</v>
      </c>
      <c r="I374" s="0">
        <v>-0.11194543520430511</v>
      </c>
      <c r="J374" s="0">
        <v>-2.238908704086102</v>
      </c>
      <c r="K374" s="0" t="s">
        <v>16</v>
      </c>
    </row>
    <row r="375">
      <c r="A375" s="0">
        <v>374</v>
      </c>
      <c r="B375" s="0" t="s">
        <v>59</v>
      </c>
      <c r="C375" s="0">
        <v>1</v>
      </c>
      <c r="D375" s="0" t="s">
        <v>88</v>
      </c>
      <c r="E375" s="0" t="s">
        <v>13</v>
      </c>
      <c r="F375" s="0" t="s">
        <v>27</v>
      </c>
      <c r="G375" s="0" t="s">
        <v>92</v>
      </c>
      <c r="H375" s="0">
        <v>1.9508333333333334E-05</v>
      </c>
      <c r="I375" s="0">
        <v>0.08441017090454356</v>
      </c>
      <c r="J375" s="0">
        <v>1.6882034180908714</v>
      </c>
      <c r="K375" s="0" t="s">
        <v>16</v>
      </c>
    </row>
    <row r="376">
      <c r="A376" s="0">
        <v>375</v>
      </c>
      <c r="B376" s="0" t="s">
        <v>59</v>
      </c>
      <c r="C376" s="0">
        <v>1</v>
      </c>
      <c r="D376" s="0" t="s">
        <v>88</v>
      </c>
      <c r="E376" s="0" t="s">
        <v>13</v>
      </c>
      <c r="F376" s="0" t="s">
        <v>27</v>
      </c>
      <c r="G376" s="0" t="s">
        <v>92</v>
      </c>
      <c r="H376" s="0">
        <v>5.9415E-05</v>
      </c>
      <c r="I376" s="0">
        <v>-0.04087975137461153</v>
      </c>
      <c r="J376" s="0">
        <v>-0.8175950274922305</v>
      </c>
      <c r="K376" s="0" t="s">
        <v>16</v>
      </c>
    </row>
    <row r="377">
      <c r="A377" s="0">
        <v>376</v>
      </c>
      <c r="B377" s="0" t="s">
        <v>59</v>
      </c>
      <c r="C377" s="0">
        <v>1</v>
      </c>
      <c r="D377" s="0" t="s">
        <v>88</v>
      </c>
      <c r="E377" s="0" t="s">
        <v>13</v>
      </c>
      <c r="F377" s="0" t="s">
        <v>27</v>
      </c>
      <c r="G377" s="0" t="s">
        <v>92</v>
      </c>
      <c r="H377" s="0">
        <v>2.2386666666666667E-05</v>
      </c>
      <c r="I377" s="0">
        <v>-0.03510174418604651</v>
      </c>
      <c r="J377" s="0">
        <v>-0.7020348837209303</v>
      </c>
      <c r="K377" s="0" t="s">
        <v>16</v>
      </c>
    </row>
    <row r="378">
      <c r="A378" s="0">
        <v>377</v>
      </c>
      <c r="B378" s="0" t="s">
        <v>60</v>
      </c>
      <c r="C378" s="0">
        <v>1</v>
      </c>
      <c r="D378" s="0" t="s">
        <v>88</v>
      </c>
      <c r="E378" s="0" t="s">
        <v>19</v>
      </c>
      <c r="F378" s="0" t="s">
        <v>14</v>
      </c>
      <c r="G378" s="0" t="s">
        <v>92</v>
      </c>
      <c r="H378" s="0">
        <v>0.0029843983333333332</v>
      </c>
      <c r="I378" s="0">
        <v>-0.11177366150723167</v>
      </c>
      <c r="J378" s="0">
        <v>-2.2354732301446334</v>
      </c>
      <c r="K378" s="0" t="s">
        <v>16</v>
      </c>
    </row>
    <row r="379">
      <c r="A379" s="0">
        <v>378</v>
      </c>
      <c r="B379" s="0" t="s">
        <v>60</v>
      </c>
      <c r="C379" s="0">
        <v>1</v>
      </c>
      <c r="D379" s="0" t="s">
        <v>88</v>
      </c>
      <c r="E379" s="0" t="s">
        <v>13</v>
      </c>
      <c r="F379" s="0" t="s">
        <v>27</v>
      </c>
      <c r="G379" s="0" t="s">
        <v>92</v>
      </c>
      <c r="H379" s="0">
        <v>2.741E-05</v>
      </c>
      <c r="I379" s="0">
        <v>0.08227571115973742</v>
      </c>
      <c r="J379" s="0">
        <v>1.6455142231947486</v>
      </c>
      <c r="K379" s="0" t="s">
        <v>16</v>
      </c>
    </row>
    <row r="380">
      <c r="A380" s="0">
        <v>379</v>
      </c>
      <c r="B380" s="0" t="s">
        <v>60</v>
      </c>
      <c r="C380" s="0">
        <v>1</v>
      </c>
      <c r="D380" s="0" t="s">
        <v>88</v>
      </c>
      <c r="E380" s="0" t="s">
        <v>19</v>
      </c>
      <c r="F380" s="0" t="s">
        <v>27</v>
      </c>
      <c r="G380" s="0" t="s">
        <v>92</v>
      </c>
      <c r="H380" s="0">
        <v>1.5728333333333333E-05</v>
      </c>
      <c r="I380" s="0">
        <v>-0.050562688223173245</v>
      </c>
      <c r="J380" s="0">
        <v>-1.011253764463465</v>
      </c>
      <c r="K380" s="0" t="s">
        <v>16</v>
      </c>
    </row>
    <row r="381">
      <c r="A381" s="0">
        <v>380</v>
      </c>
      <c r="B381" s="0" t="s">
        <v>60</v>
      </c>
      <c r="C381" s="0">
        <v>1</v>
      </c>
      <c r="D381" s="0" t="s">
        <v>88</v>
      </c>
      <c r="E381" s="0" t="s">
        <v>19</v>
      </c>
      <c r="F381" s="0" t="s">
        <v>27</v>
      </c>
      <c r="G381" s="0" t="s">
        <v>92</v>
      </c>
      <c r="H381" s="0">
        <v>1.3538333333333334E-05</v>
      </c>
      <c r="I381" s="0">
        <v>-0.10356042451215337</v>
      </c>
      <c r="J381" s="0">
        <v>-2.0712084902430674</v>
      </c>
      <c r="K381" s="0" t="s">
        <v>16</v>
      </c>
    </row>
    <row r="382">
      <c r="A382" s="0">
        <v>381</v>
      </c>
      <c r="B382" s="0" t="s">
        <v>60</v>
      </c>
      <c r="C382" s="0">
        <v>1</v>
      </c>
      <c r="D382" s="0" t="s">
        <v>88</v>
      </c>
      <c r="E382" s="0" t="s">
        <v>19</v>
      </c>
      <c r="F382" s="0" t="s">
        <v>27</v>
      </c>
      <c r="G382" s="0" t="s">
        <v>92</v>
      </c>
      <c r="H382" s="0">
        <v>2.4608333333333333E-05</v>
      </c>
      <c r="I382" s="0">
        <v>0.08218125960061444</v>
      </c>
      <c r="J382" s="0">
        <v>1.643625192012289</v>
      </c>
      <c r="K382" s="0" t="s">
        <v>16</v>
      </c>
    </row>
    <row r="383">
      <c r="A383" s="0">
        <v>382</v>
      </c>
      <c r="B383" s="0" t="s">
        <v>60</v>
      </c>
      <c r="C383" s="0">
        <v>1</v>
      </c>
      <c r="D383" s="0" t="s">
        <v>88</v>
      </c>
      <c r="E383" s="0" t="s">
        <v>19</v>
      </c>
      <c r="F383" s="0" t="s">
        <v>27</v>
      </c>
      <c r="G383" s="0" t="s">
        <v>92</v>
      </c>
      <c r="H383" s="0">
        <v>5.4535E-05</v>
      </c>
      <c r="I383" s="0">
        <v>0.0816930848284271</v>
      </c>
      <c r="J383" s="0">
        <v>1.6338616965685422</v>
      </c>
      <c r="K383" s="0" t="s">
        <v>16</v>
      </c>
    </row>
    <row r="384">
      <c r="A384" s="0">
        <v>383</v>
      </c>
      <c r="B384" s="0" t="s">
        <v>60</v>
      </c>
      <c r="C384" s="0">
        <v>1</v>
      </c>
      <c r="D384" s="0" t="s">
        <v>88</v>
      </c>
      <c r="E384" s="0" t="s">
        <v>13</v>
      </c>
      <c r="F384" s="0" t="s">
        <v>27</v>
      </c>
      <c r="G384" s="0" t="s">
        <v>92</v>
      </c>
      <c r="H384" s="0">
        <v>2.0361666666666665E-05</v>
      </c>
      <c r="I384" s="0">
        <v>-0.04525316455696203</v>
      </c>
      <c r="J384" s="0">
        <v>-0.9050632911392406</v>
      </c>
      <c r="K384" s="0" t="s">
        <v>16</v>
      </c>
    </row>
    <row r="385">
      <c r="A385" s="0">
        <v>384</v>
      </c>
      <c r="B385" s="0" t="s">
        <v>60</v>
      </c>
      <c r="C385" s="0">
        <v>1</v>
      </c>
      <c r="D385" s="0" t="s">
        <v>88</v>
      </c>
      <c r="E385" s="0" t="s">
        <v>13</v>
      </c>
      <c r="F385" s="0" t="s">
        <v>27</v>
      </c>
      <c r="G385" s="0" t="s">
        <v>92</v>
      </c>
      <c r="H385" s="0">
        <v>2.6193333333333332E-05</v>
      </c>
      <c r="I385" s="0">
        <v>0.0018334606569900688</v>
      </c>
      <c r="J385" s="0">
        <v>0.03666921313980138</v>
      </c>
      <c r="K385" s="0" t="s">
        <v>16</v>
      </c>
    </row>
    <row r="386">
      <c r="A386" s="0">
        <v>385</v>
      </c>
      <c r="B386" s="0" t="s">
        <v>62</v>
      </c>
      <c r="C386" s="0">
        <v>1</v>
      </c>
      <c r="D386" s="0" t="s">
        <v>88</v>
      </c>
      <c r="E386" s="0" t="s">
        <v>19</v>
      </c>
      <c r="F386" s="0" t="s">
        <v>14</v>
      </c>
      <c r="G386" s="0" t="s">
        <v>92</v>
      </c>
      <c r="H386" s="0">
        <v>0.0034390333333333334</v>
      </c>
      <c r="I386" s="0">
        <v>0.11826514643416053</v>
      </c>
      <c r="J386" s="0">
        <v>2.36530292868321</v>
      </c>
      <c r="K386" s="0" t="s">
        <v>16</v>
      </c>
    </row>
    <row r="387">
      <c r="A387" s="0">
        <v>386</v>
      </c>
      <c r="B387" s="0" t="s">
        <v>62</v>
      </c>
      <c r="C387" s="0">
        <v>1</v>
      </c>
      <c r="D387" s="0" t="s">
        <v>88</v>
      </c>
      <c r="E387" s="0" t="s">
        <v>13</v>
      </c>
      <c r="F387" s="0" t="s">
        <v>27</v>
      </c>
      <c r="G387" s="0" t="s">
        <v>92</v>
      </c>
      <c r="H387" s="0">
        <v>2.1826666666666665E-05</v>
      </c>
      <c r="I387" s="0">
        <v>-0.040046207162110124</v>
      </c>
      <c r="J387" s="0">
        <v>-0.8009241432422026</v>
      </c>
      <c r="K387" s="0" t="s">
        <v>16</v>
      </c>
    </row>
    <row r="388">
      <c r="A388" s="0">
        <v>387</v>
      </c>
      <c r="B388" s="0" t="s">
        <v>62</v>
      </c>
      <c r="C388" s="0">
        <v>1</v>
      </c>
      <c r="D388" s="0" t="s">
        <v>88</v>
      </c>
      <c r="E388" s="0" t="s">
        <v>19</v>
      </c>
      <c r="F388" s="0" t="s">
        <v>27</v>
      </c>
      <c r="G388" s="0" t="s">
        <v>92</v>
      </c>
      <c r="H388" s="0">
        <v>1.4613333333333333E-05</v>
      </c>
      <c r="I388" s="0">
        <v>-0.04680048796717312</v>
      </c>
      <c r="J388" s="0">
        <v>-0.9360097593434624</v>
      </c>
      <c r="K388" s="0" t="s">
        <v>16</v>
      </c>
    </row>
    <row r="389">
      <c r="A389" s="0">
        <v>388</v>
      </c>
      <c r="B389" s="0" t="s">
        <v>62</v>
      </c>
      <c r="C389" s="0">
        <v>1</v>
      </c>
      <c r="D389" s="0" t="s">
        <v>88</v>
      </c>
      <c r="E389" s="0" t="s">
        <v>19</v>
      </c>
      <c r="F389" s="0" t="s">
        <v>27</v>
      </c>
      <c r="G389" s="0" t="s">
        <v>92</v>
      </c>
      <c r="H389" s="0">
        <v>2.0925E-05</v>
      </c>
      <c r="I389" s="0">
        <v>-0.05241331643819836</v>
      </c>
      <c r="J389" s="0">
        <v>-1.0482663287639673</v>
      </c>
      <c r="K389" s="0" t="s">
        <v>16</v>
      </c>
    </row>
    <row r="390">
      <c r="A390" s="0">
        <v>389</v>
      </c>
      <c r="B390" s="0" t="s">
        <v>62</v>
      </c>
      <c r="C390" s="0">
        <v>1</v>
      </c>
      <c r="D390" s="0" t="s">
        <v>88</v>
      </c>
      <c r="E390" s="0" t="s">
        <v>19</v>
      </c>
      <c r="F390" s="0" t="s">
        <v>27</v>
      </c>
      <c r="G390" s="0" t="s">
        <v>92</v>
      </c>
      <c r="H390" s="0">
        <v>1.5195E-05</v>
      </c>
      <c r="I390" s="0">
        <v>-0.07866615166731042</v>
      </c>
      <c r="J390" s="0">
        <v>-1.5733230333462085</v>
      </c>
      <c r="K390" s="0" t="s">
        <v>16</v>
      </c>
    </row>
    <row r="391">
      <c r="A391" s="0">
        <v>390</v>
      </c>
      <c r="B391" s="0" t="s">
        <v>62</v>
      </c>
      <c r="C391" s="0">
        <v>1</v>
      </c>
      <c r="D391" s="0" t="s">
        <v>88</v>
      </c>
      <c r="E391" s="0" t="s">
        <v>19</v>
      </c>
      <c r="F391" s="0" t="s">
        <v>27</v>
      </c>
      <c r="G391" s="0" t="s">
        <v>92</v>
      </c>
      <c r="H391" s="0">
        <v>1.6153333333333333E-05</v>
      </c>
      <c r="I391" s="0">
        <v>0.0820377568017768</v>
      </c>
      <c r="J391" s="0">
        <v>1.640755136035536</v>
      </c>
      <c r="K391" s="0" t="s">
        <v>16</v>
      </c>
    </row>
    <row r="392">
      <c r="A392" s="0">
        <v>391</v>
      </c>
      <c r="B392" s="0" t="s">
        <v>62</v>
      </c>
      <c r="C392" s="0">
        <v>1</v>
      </c>
      <c r="D392" s="0" t="s">
        <v>88</v>
      </c>
      <c r="E392" s="0" t="s">
        <v>19</v>
      </c>
      <c r="F392" s="0" t="s">
        <v>27</v>
      </c>
      <c r="G392" s="0" t="s">
        <v>92</v>
      </c>
      <c r="H392" s="0">
        <v>1.864E-05</v>
      </c>
      <c r="I392" s="0">
        <v>0.08493713112650757</v>
      </c>
      <c r="J392" s="0">
        <v>1.6987426225301514</v>
      </c>
      <c r="K392" s="0" t="s">
        <v>16</v>
      </c>
    </row>
    <row r="393">
      <c r="A393" s="0">
        <v>392</v>
      </c>
      <c r="B393" s="0" t="s">
        <v>62</v>
      </c>
      <c r="C393" s="0">
        <v>1</v>
      </c>
      <c r="D393" s="0" t="s">
        <v>88</v>
      </c>
      <c r="E393" s="0" t="s">
        <v>19</v>
      </c>
      <c r="F393" s="0" t="s">
        <v>27</v>
      </c>
      <c r="G393" s="0" t="s">
        <v>92</v>
      </c>
      <c r="H393" s="0">
        <v>1.6905E-05</v>
      </c>
      <c r="I393" s="0">
        <v>-0.040903540903540904</v>
      </c>
      <c r="J393" s="0">
        <v>-0.818070818070818</v>
      </c>
      <c r="K393" s="0" t="s">
        <v>16</v>
      </c>
    </row>
    <row r="394">
      <c r="A394" s="0">
        <v>393</v>
      </c>
      <c r="B394" s="0" t="s">
        <v>62</v>
      </c>
      <c r="C394" s="0">
        <v>1</v>
      </c>
      <c r="D394" s="0" t="s">
        <v>88</v>
      </c>
      <c r="E394" s="0" t="s">
        <v>19</v>
      </c>
      <c r="F394" s="0" t="s">
        <v>27</v>
      </c>
      <c r="G394" s="0" t="s">
        <v>92</v>
      </c>
      <c r="H394" s="0">
        <v>1.7103333333333333E-05</v>
      </c>
      <c r="I394" s="0">
        <v>-0.060977165454777396</v>
      </c>
      <c r="J394" s="0">
        <v>-1.2195433090955479</v>
      </c>
      <c r="K394" s="0" t="s">
        <v>16</v>
      </c>
    </row>
    <row r="395">
      <c r="A395" s="0">
        <v>394</v>
      </c>
      <c r="B395" s="0" t="s">
        <v>62</v>
      </c>
      <c r="C395" s="0">
        <v>1</v>
      </c>
      <c r="D395" s="0" t="s">
        <v>88</v>
      </c>
      <c r="E395" s="0" t="s">
        <v>19</v>
      </c>
      <c r="F395" s="0" t="s">
        <v>27</v>
      </c>
      <c r="G395" s="0" t="s">
        <v>92</v>
      </c>
      <c r="H395" s="0">
        <v>1.9198333333333332E-05</v>
      </c>
      <c r="I395" s="0">
        <v>-0.04640151515151515</v>
      </c>
      <c r="J395" s="0">
        <v>-0.9280303030303031</v>
      </c>
      <c r="K395" s="0" t="s">
        <v>16</v>
      </c>
    </row>
    <row r="396">
      <c r="A396" s="0">
        <v>395</v>
      </c>
      <c r="B396" s="0" t="s">
        <v>62</v>
      </c>
      <c r="C396" s="0">
        <v>1</v>
      </c>
      <c r="D396" s="0" t="s">
        <v>88</v>
      </c>
      <c r="E396" s="0" t="s">
        <v>13</v>
      </c>
      <c r="F396" s="0" t="s">
        <v>27</v>
      </c>
      <c r="G396" s="0" t="s">
        <v>92</v>
      </c>
      <c r="H396" s="0">
        <v>2.2796666666666668E-05</v>
      </c>
      <c r="I396" s="0">
        <v>-0.0037105751391465678</v>
      </c>
      <c r="J396" s="0">
        <v>-0.07421150278293136</v>
      </c>
      <c r="K396" s="0" t="s">
        <v>16</v>
      </c>
    </row>
    <row r="397">
      <c r="A397" s="0">
        <v>396</v>
      </c>
      <c r="B397" s="0" t="s">
        <v>64</v>
      </c>
      <c r="C397" s="0">
        <v>1</v>
      </c>
      <c r="D397" s="0" t="s">
        <v>88</v>
      </c>
      <c r="E397" s="0" t="s">
        <v>13</v>
      </c>
      <c r="F397" s="0" t="s">
        <v>14</v>
      </c>
      <c r="G397" s="0" t="s">
        <v>92</v>
      </c>
      <c r="H397" s="0">
        <v>0.0032503383333333333</v>
      </c>
      <c r="I397" s="0">
        <v>0.18950437317784258</v>
      </c>
      <c r="J397" s="0">
        <v>3.7900874635568513</v>
      </c>
      <c r="K397" s="0" t="s">
        <v>16</v>
      </c>
    </row>
    <row r="398">
      <c r="A398" s="0">
        <v>397</v>
      </c>
      <c r="B398" s="0" t="s">
        <v>64</v>
      </c>
      <c r="C398" s="0">
        <v>1</v>
      </c>
      <c r="D398" s="0" t="s">
        <v>88</v>
      </c>
      <c r="E398" s="0" t="s">
        <v>19</v>
      </c>
      <c r="F398" s="0" t="s">
        <v>27</v>
      </c>
      <c r="G398" s="0" t="s">
        <v>92</v>
      </c>
      <c r="H398" s="0">
        <v>2.3443333333333333E-05</v>
      </c>
      <c r="I398" s="0">
        <v>-0.04081632653061225</v>
      </c>
      <c r="J398" s="0">
        <v>-0.8163265306122449</v>
      </c>
      <c r="K398" s="0" t="s">
        <v>16</v>
      </c>
    </row>
    <row r="399">
      <c r="A399" s="0">
        <v>398</v>
      </c>
      <c r="B399" s="0" t="s">
        <v>64</v>
      </c>
      <c r="C399" s="0">
        <v>1</v>
      </c>
      <c r="D399" s="0" t="s">
        <v>88</v>
      </c>
      <c r="E399" s="0" t="s">
        <v>13</v>
      </c>
      <c r="F399" s="0" t="s">
        <v>27</v>
      </c>
      <c r="G399" s="0" t="s">
        <v>92</v>
      </c>
      <c r="H399" s="0">
        <v>1.9456666666666666E-05</v>
      </c>
      <c r="I399" s="0">
        <v>0.09456264775413713</v>
      </c>
      <c r="J399" s="0">
        <v>1.8912529550827424</v>
      </c>
      <c r="K399" s="0" t="s">
        <v>16</v>
      </c>
    </row>
    <row r="400">
      <c r="A400" s="0">
        <v>399</v>
      </c>
      <c r="B400" s="0" t="s">
        <v>64</v>
      </c>
      <c r="C400" s="0">
        <v>1</v>
      </c>
      <c r="D400" s="0" t="s">
        <v>88</v>
      </c>
      <c r="E400" s="0" t="s">
        <v>19</v>
      </c>
      <c r="F400" s="0" t="s">
        <v>27</v>
      </c>
      <c r="G400" s="0" t="s">
        <v>92</v>
      </c>
      <c r="H400" s="0">
        <v>2.2361666666666666E-05</v>
      </c>
      <c r="I400" s="0">
        <v>-0.051144010767160165</v>
      </c>
      <c r="J400" s="0">
        <v>-1.0228802153432033</v>
      </c>
      <c r="K400" s="0" t="s">
        <v>16</v>
      </c>
    </row>
    <row r="401">
      <c r="A401" s="0">
        <v>400</v>
      </c>
      <c r="B401" s="0" t="s">
        <v>64</v>
      </c>
      <c r="C401" s="0">
        <v>1</v>
      </c>
      <c r="D401" s="0" t="s">
        <v>88</v>
      </c>
      <c r="E401" s="0" t="s">
        <v>19</v>
      </c>
      <c r="F401" s="0" t="s">
        <v>27</v>
      </c>
      <c r="G401" s="0" t="s">
        <v>92</v>
      </c>
      <c r="H401" s="0">
        <v>2.4703333333333335E-05</v>
      </c>
      <c r="I401" s="0">
        <v>-0.08794326241134752</v>
      </c>
      <c r="J401" s="0">
        <v>-1.7588652482269505</v>
      </c>
      <c r="K401" s="0" t="s">
        <v>16</v>
      </c>
    </row>
    <row r="402">
      <c r="A402" s="0">
        <v>401</v>
      </c>
      <c r="B402" s="0" t="s">
        <v>64</v>
      </c>
      <c r="C402" s="0">
        <v>1</v>
      </c>
      <c r="D402" s="0" t="s">
        <v>88</v>
      </c>
      <c r="E402" s="0" t="s">
        <v>19</v>
      </c>
      <c r="F402" s="0" t="s">
        <v>27</v>
      </c>
      <c r="G402" s="0" t="s">
        <v>92</v>
      </c>
      <c r="H402" s="0">
        <v>2.098E-05</v>
      </c>
      <c r="I402" s="0">
        <v>-0.059880239520958084</v>
      </c>
      <c r="J402" s="0">
        <v>-1.1976047904191616</v>
      </c>
      <c r="K402" s="0" t="s">
        <v>16</v>
      </c>
    </row>
    <row r="403">
      <c r="A403" s="0">
        <v>402</v>
      </c>
      <c r="B403" s="0" t="s">
        <v>64</v>
      </c>
      <c r="C403" s="0">
        <v>1</v>
      </c>
      <c r="D403" s="0" t="s">
        <v>88</v>
      </c>
      <c r="E403" s="0" t="s">
        <v>19</v>
      </c>
      <c r="F403" s="0" t="s">
        <v>27</v>
      </c>
      <c r="G403" s="0" t="s">
        <v>92</v>
      </c>
      <c r="H403" s="0">
        <v>1.4908333333333333E-05</v>
      </c>
      <c r="I403" s="0">
        <v>-0.06379585326953748</v>
      </c>
      <c r="J403" s="0">
        <v>-1.2759170653907497</v>
      </c>
      <c r="K403" s="0" t="s">
        <v>16</v>
      </c>
    </row>
    <row r="404">
      <c r="A404" s="0">
        <v>403</v>
      </c>
      <c r="B404" s="0" t="s">
        <v>64</v>
      </c>
      <c r="C404" s="0">
        <v>1</v>
      </c>
      <c r="D404" s="0" t="s">
        <v>88</v>
      </c>
      <c r="E404" s="0" t="s">
        <v>19</v>
      </c>
      <c r="F404" s="0" t="s">
        <v>27</v>
      </c>
      <c r="G404" s="0" t="s">
        <v>92</v>
      </c>
      <c r="H404" s="0">
        <v>2.3293333333333333E-05</v>
      </c>
      <c r="I404" s="0">
        <v>0.08333333333333334</v>
      </c>
      <c r="J404" s="0">
        <v>1.6666666666666667</v>
      </c>
      <c r="K404" s="0" t="s">
        <v>16</v>
      </c>
    </row>
    <row r="405">
      <c r="A405" s="0">
        <v>404</v>
      </c>
      <c r="B405" s="0" t="s">
        <v>64</v>
      </c>
      <c r="C405" s="0">
        <v>1</v>
      </c>
      <c r="D405" s="0" t="s">
        <v>88</v>
      </c>
      <c r="E405" s="0" t="s">
        <v>19</v>
      </c>
      <c r="F405" s="0" t="s">
        <v>27</v>
      </c>
      <c r="G405" s="0" t="s">
        <v>92</v>
      </c>
      <c r="H405" s="0">
        <v>1.9761666666666667E-05</v>
      </c>
      <c r="I405" s="0">
        <v>0.08031496062992126</v>
      </c>
      <c r="J405" s="0">
        <v>1.6062992125984252</v>
      </c>
      <c r="K405" s="0" t="s">
        <v>16</v>
      </c>
    </row>
    <row r="406">
      <c r="A406" s="0">
        <v>405</v>
      </c>
      <c r="B406" s="0" t="s">
        <v>64</v>
      </c>
      <c r="C406" s="0">
        <v>1</v>
      </c>
      <c r="D406" s="0" t="s">
        <v>88</v>
      </c>
      <c r="E406" s="0" t="s">
        <v>13</v>
      </c>
      <c r="F406" s="0" t="s">
        <v>27</v>
      </c>
      <c r="G406" s="0" t="s">
        <v>92</v>
      </c>
      <c r="H406" s="0">
        <v>2.4281666666666668E-05</v>
      </c>
      <c r="I406" s="0">
        <v>-0.04302670623145401</v>
      </c>
      <c r="J406" s="0">
        <v>-0.8605341246290802</v>
      </c>
      <c r="K406" s="0" t="s">
        <v>16</v>
      </c>
    </row>
    <row r="407">
      <c r="A407" s="0">
        <v>406</v>
      </c>
      <c r="B407" s="0" t="s">
        <v>64</v>
      </c>
      <c r="C407" s="0">
        <v>1</v>
      </c>
      <c r="D407" s="0" t="s">
        <v>88</v>
      </c>
      <c r="E407" s="0" t="s">
        <v>13</v>
      </c>
      <c r="F407" s="0" t="s">
        <v>27</v>
      </c>
      <c r="G407" s="0" t="s">
        <v>92</v>
      </c>
      <c r="H407" s="0">
        <v>3.7795E-05</v>
      </c>
      <c r="I407" s="0">
        <v>-0.01766304347826087</v>
      </c>
      <c r="J407" s="0">
        <v>-0.3532608695652174</v>
      </c>
      <c r="K407" s="0" t="s">
        <v>16</v>
      </c>
    </row>
    <row r="408">
      <c r="A408" s="0">
        <v>407</v>
      </c>
      <c r="B408" s="0" t="s">
        <v>66</v>
      </c>
      <c r="C408" s="0">
        <v>1</v>
      </c>
      <c r="D408" s="0" t="s">
        <v>88</v>
      </c>
      <c r="E408" s="0" t="s">
        <v>19</v>
      </c>
      <c r="F408" s="0" t="s">
        <v>14</v>
      </c>
      <c r="G408" s="0" t="s">
        <v>92</v>
      </c>
      <c r="H408" s="0">
        <v>0.0033709116666666666</v>
      </c>
      <c r="I408" s="0">
        <v>-0.10979547900968784</v>
      </c>
      <c r="J408" s="0">
        <v>-2.195909580193757</v>
      </c>
      <c r="K408" s="0" t="s">
        <v>16</v>
      </c>
    </row>
    <row r="409">
      <c r="A409" s="0">
        <v>408</v>
      </c>
      <c r="B409" s="0" t="s">
        <v>66</v>
      </c>
      <c r="C409" s="0">
        <v>1</v>
      </c>
      <c r="D409" s="0" t="s">
        <v>88</v>
      </c>
      <c r="E409" s="0" t="s">
        <v>19</v>
      </c>
      <c r="F409" s="0" t="s">
        <v>27</v>
      </c>
      <c r="G409" s="0" t="s">
        <v>92</v>
      </c>
      <c r="H409" s="0">
        <v>2.5425E-05</v>
      </c>
      <c r="I409" s="0">
        <v>-0.06309918075649294</v>
      </c>
      <c r="J409" s="0">
        <v>-1.261983615129859</v>
      </c>
      <c r="K409" s="0" t="s">
        <v>16</v>
      </c>
    </row>
    <row r="410">
      <c r="A410" s="0">
        <v>409</v>
      </c>
      <c r="B410" s="0" t="s">
        <v>66</v>
      </c>
      <c r="C410" s="0">
        <v>1</v>
      </c>
      <c r="D410" s="0" t="s">
        <v>88</v>
      </c>
      <c r="E410" s="0" t="s">
        <v>19</v>
      </c>
      <c r="F410" s="0" t="s">
        <v>27</v>
      </c>
      <c r="G410" s="0" t="s">
        <v>92</v>
      </c>
      <c r="H410" s="0">
        <v>1.9321666666666668E-05</v>
      </c>
      <c r="I410" s="0">
        <v>-0.0467706013363029</v>
      </c>
      <c r="J410" s="0">
        <v>-0.9354120267260579</v>
      </c>
      <c r="K410" s="0" t="s">
        <v>16</v>
      </c>
    </row>
    <row r="411">
      <c r="A411" s="0">
        <v>410</v>
      </c>
      <c r="B411" s="0" t="s">
        <v>66</v>
      </c>
      <c r="C411" s="0">
        <v>1</v>
      </c>
      <c r="D411" s="0" t="s">
        <v>88</v>
      </c>
      <c r="E411" s="0" t="s">
        <v>19</v>
      </c>
      <c r="F411" s="0" t="s">
        <v>27</v>
      </c>
      <c r="G411" s="0" t="s">
        <v>92</v>
      </c>
      <c r="H411" s="0">
        <v>1.5266666666666667E-05</v>
      </c>
      <c r="I411" s="0">
        <v>-0.043235704323570434</v>
      </c>
      <c r="J411" s="0">
        <v>-0.8647140864714087</v>
      </c>
      <c r="K411" s="0" t="s">
        <v>16</v>
      </c>
    </row>
    <row r="412">
      <c r="A412" s="0">
        <v>411</v>
      </c>
      <c r="B412" s="0" t="s">
        <v>66</v>
      </c>
      <c r="C412" s="0">
        <v>1</v>
      </c>
      <c r="D412" s="0" t="s">
        <v>88</v>
      </c>
      <c r="E412" s="0" t="s">
        <v>19</v>
      </c>
      <c r="F412" s="0" t="s">
        <v>27</v>
      </c>
      <c r="G412" s="0" t="s">
        <v>92</v>
      </c>
      <c r="H412" s="0">
        <v>1.5121666666666666E-05</v>
      </c>
      <c r="I412" s="0">
        <v>0.08004977187888843</v>
      </c>
      <c r="J412" s="0">
        <v>1.6009954375777686</v>
      </c>
      <c r="K412" s="0" t="s">
        <v>16</v>
      </c>
    </row>
    <row r="413">
      <c r="A413" s="0">
        <v>412</v>
      </c>
      <c r="B413" s="0" t="s">
        <v>66</v>
      </c>
      <c r="C413" s="0">
        <v>1</v>
      </c>
      <c r="D413" s="0" t="s">
        <v>88</v>
      </c>
      <c r="E413" s="0" t="s">
        <v>13</v>
      </c>
      <c r="F413" s="0" t="s">
        <v>27</v>
      </c>
      <c r="G413" s="0" t="s">
        <v>92</v>
      </c>
      <c r="H413" s="0">
        <v>3.0478333333333333E-05</v>
      </c>
      <c r="I413" s="0">
        <v>-0.04210526315789474</v>
      </c>
      <c r="J413" s="0">
        <v>-0.8421052631578947</v>
      </c>
      <c r="K413" s="0" t="s">
        <v>16</v>
      </c>
    </row>
    <row r="414">
      <c r="A414" s="0">
        <v>413</v>
      </c>
      <c r="B414" s="0" t="s">
        <v>66</v>
      </c>
      <c r="C414" s="0">
        <v>1</v>
      </c>
      <c r="D414" s="0" t="s">
        <v>88</v>
      </c>
      <c r="E414" s="0" t="s">
        <v>13</v>
      </c>
      <c r="F414" s="0" t="s">
        <v>27</v>
      </c>
      <c r="G414" s="0" t="s">
        <v>92</v>
      </c>
      <c r="H414" s="0">
        <v>1.5765E-05</v>
      </c>
      <c r="I414" s="0">
        <v>-0.04791628419313384</v>
      </c>
      <c r="J414" s="0">
        <v>-0.9583256838626768</v>
      </c>
      <c r="K414" s="0" t="s">
        <v>16</v>
      </c>
    </row>
    <row r="415">
      <c r="A415" s="0">
        <v>414</v>
      </c>
      <c r="B415" s="0" t="s">
        <v>66</v>
      </c>
      <c r="C415" s="0">
        <v>1</v>
      </c>
      <c r="D415" s="0" t="s">
        <v>88</v>
      </c>
      <c r="E415" s="0" t="s">
        <v>13</v>
      </c>
      <c r="F415" s="0" t="s">
        <v>27</v>
      </c>
      <c r="G415" s="0" t="s">
        <v>92</v>
      </c>
      <c r="H415" s="0">
        <v>2.0676666666666668E-05</v>
      </c>
      <c r="I415" s="0">
        <v>-0.04221404799439482</v>
      </c>
      <c r="J415" s="0">
        <v>-0.8442809598878963</v>
      </c>
      <c r="K415" s="0" t="s">
        <v>16</v>
      </c>
    </row>
    <row r="416">
      <c r="A416" s="0">
        <v>415</v>
      </c>
      <c r="B416" s="0" t="s">
        <v>68</v>
      </c>
      <c r="C416" s="0">
        <v>1</v>
      </c>
      <c r="D416" s="0" t="s">
        <v>88</v>
      </c>
      <c r="E416" s="0" t="s">
        <v>13</v>
      </c>
      <c r="F416" s="0" t="s">
        <v>14</v>
      </c>
      <c r="G416" s="0" t="s">
        <v>92</v>
      </c>
      <c r="H416" s="0">
        <v>0.003210806666666667</v>
      </c>
      <c r="I416" s="0">
        <v>0.34569653948535933</v>
      </c>
      <c r="J416" s="0">
        <v>6.913930789707188</v>
      </c>
      <c r="K416" s="0" t="s">
        <v>16</v>
      </c>
    </row>
    <row r="417">
      <c r="A417" s="0">
        <v>416</v>
      </c>
      <c r="B417" s="0" t="s">
        <v>68</v>
      </c>
      <c r="C417" s="0">
        <v>1</v>
      </c>
      <c r="D417" s="0" t="s">
        <v>88</v>
      </c>
      <c r="E417" s="0" t="s">
        <v>13</v>
      </c>
      <c r="F417" s="0" t="s">
        <v>27</v>
      </c>
      <c r="G417" s="0" t="s">
        <v>92</v>
      </c>
      <c r="H417" s="0">
        <v>2.1013333333333334E-05</v>
      </c>
      <c r="I417" s="0">
        <v>0.10276155071694106</v>
      </c>
      <c r="J417" s="0">
        <v>2.0552310143388213</v>
      </c>
      <c r="K417" s="0" t="s">
        <v>16</v>
      </c>
    </row>
    <row r="418">
      <c r="A418" s="0">
        <v>417</v>
      </c>
      <c r="B418" s="0" t="s">
        <v>68</v>
      </c>
      <c r="C418" s="0">
        <v>1</v>
      </c>
      <c r="D418" s="0" t="s">
        <v>88</v>
      </c>
      <c r="E418" s="0" t="s">
        <v>19</v>
      </c>
      <c r="F418" s="0" t="s">
        <v>27</v>
      </c>
      <c r="G418" s="0" t="s">
        <v>92</v>
      </c>
      <c r="H418" s="0">
        <v>2.0313333333333334E-05</v>
      </c>
      <c r="I418" s="0">
        <v>0.0816981805208705</v>
      </c>
      <c r="J418" s="0">
        <v>1.63396361041741</v>
      </c>
      <c r="K418" s="0" t="s">
        <v>16</v>
      </c>
    </row>
    <row r="419">
      <c r="A419" s="0">
        <v>418</v>
      </c>
      <c r="B419" s="0" t="s">
        <v>68</v>
      </c>
      <c r="C419" s="0">
        <v>1</v>
      </c>
      <c r="D419" s="0" t="s">
        <v>88</v>
      </c>
      <c r="E419" s="0" t="s">
        <v>19</v>
      </c>
      <c r="F419" s="0" t="s">
        <v>27</v>
      </c>
      <c r="G419" s="0" t="s">
        <v>92</v>
      </c>
      <c r="H419" s="0">
        <v>1.5493333333333333E-05</v>
      </c>
      <c r="I419" s="0">
        <v>-0.05863192182410424</v>
      </c>
      <c r="J419" s="0">
        <v>-1.1726384364820848</v>
      </c>
      <c r="K419" s="0" t="s">
        <v>16</v>
      </c>
    </row>
    <row r="420">
      <c r="A420" s="0">
        <v>419</v>
      </c>
      <c r="B420" s="0" t="s">
        <v>68</v>
      </c>
      <c r="C420" s="0">
        <v>1</v>
      </c>
      <c r="D420" s="0" t="s">
        <v>88</v>
      </c>
      <c r="E420" s="0" t="s">
        <v>19</v>
      </c>
      <c r="F420" s="0" t="s">
        <v>27</v>
      </c>
      <c r="G420" s="0" t="s">
        <v>92</v>
      </c>
      <c r="H420" s="0">
        <v>1.681E-05</v>
      </c>
      <c r="I420" s="0">
        <v>-0.04287208086441269</v>
      </c>
      <c r="J420" s="0">
        <v>-0.8574416172882537</v>
      </c>
      <c r="K420" s="0" t="s">
        <v>16</v>
      </c>
    </row>
    <row r="421">
      <c r="A421" s="0">
        <v>420</v>
      </c>
      <c r="B421" s="0" t="s">
        <v>68</v>
      </c>
      <c r="C421" s="0">
        <v>1</v>
      </c>
      <c r="D421" s="0" t="s">
        <v>88</v>
      </c>
      <c r="E421" s="0" t="s">
        <v>19</v>
      </c>
      <c r="F421" s="0" t="s">
        <v>27</v>
      </c>
      <c r="G421" s="0" t="s">
        <v>92</v>
      </c>
      <c r="H421" s="0">
        <v>4.9993333333333335E-05</v>
      </c>
      <c r="I421" s="0">
        <v>0.0922242314647378</v>
      </c>
      <c r="J421" s="0">
        <v>1.8444846292947559</v>
      </c>
      <c r="K421" s="0" t="s">
        <v>16</v>
      </c>
    </row>
    <row r="422">
      <c r="A422" s="0">
        <v>421</v>
      </c>
      <c r="B422" s="0" t="s">
        <v>68</v>
      </c>
      <c r="C422" s="0">
        <v>1</v>
      </c>
      <c r="D422" s="0" t="s">
        <v>88</v>
      </c>
      <c r="E422" s="0" t="s">
        <v>13</v>
      </c>
      <c r="F422" s="0" t="s">
        <v>27</v>
      </c>
      <c r="G422" s="0" t="s">
        <v>92</v>
      </c>
      <c r="H422" s="0">
        <v>1.8615E-05</v>
      </c>
      <c r="I422" s="0">
        <v>-0.0462962962962963</v>
      </c>
      <c r="J422" s="0">
        <v>-0.9259259259259259</v>
      </c>
      <c r="K422" s="0" t="s">
        <v>16</v>
      </c>
    </row>
    <row r="423">
      <c r="A423" s="0">
        <v>422</v>
      </c>
      <c r="B423" s="0" t="s">
        <v>68</v>
      </c>
      <c r="C423" s="0">
        <v>1</v>
      </c>
      <c r="D423" s="0" t="s">
        <v>88</v>
      </c>
      <c r="E423" s="0" t="s">
        <v>13</v>
      </c>
      <c r="F423" s="0" t="s">
        <v>27</v>
      </c>
      <c r="G423" s="0" t="s">
        <v>92</v>
      </c>
      <c r="H423" s="0">
        <v>5.053833333333333E-05</v>
      </c>
      <c r="I423" s="0">
        <v>-0.05814606741573034</v>
      </c>
      <c r="J423" s="0">
        <v>-1.1629213483146068</v>
      </c>
      <c r="K423" s="0" t="s">
        <v>16</v>
      </c>
    </row>
    <row r="424">
      <c r="A424" s="0">
        <v>423</v>
      </c>
      <c r="B424" s="0" t="s">
        <v>68</v>
      </c>
      <c r="C424" s="0">
        <v>1</v>
      </c>
      <c r="D424" s="0" t="s">
        <v>88</v>
      </c>
      <c r="E424" s="0" t="s">
        <v>13</v>
      </c>
      <c r="F424" s="0" t="s">
        <v>27</v>
      </c>
      <c r="G424" s="0" t="s">
        <v>92</v>
      </c>
      <c r="H424" s="0">
        <v>1.9888333333333334E-05</v>
      </c>
      <c r="I424" s="0">
        <v>-0.0899498812978106</v>
      </c>
      <c r="J424" s="0">
        <v>-1.7989976259562122</v>
      </c>
      <c r="K424" s="0" t="s">
        <v>16</v>
      </c>
    </row>
    <row r="425">
      <c r="A425" s="0">
        <v>424</v>
      </c>
      <c r="B425" s="0" t="s">
        <v>11</v>
      </c>
      <c r="C425" s="0">
        <v>1</v>
      </c>
      <c r="D425" s="0" t="s">
        <v>93</v>
      </c>
      <c r="E425" s="0" t="s">
        <v>13</v>
      </c>
      <c r="F425" s="0" t="s">
        <v>14</v>
      </c>
      <c r="G425" s="0" t="s">
        <v>92</v>
      </c>
      <c r="H425" s="0">
        <v>0.003679748333333333</v>
      </c>
      <c r="I425" s="0">
        <v>0.8786512448539503</v>
      </c>
      <c r="J425" s="0">
        <v>17.573024897079005</v>
      </c>
      <c r="K425" s="0" t="s">
        <v>16</v>
      </c>
    </row>
    <row r="426">
      <c r="A426" s="0">
        <v>425</v>
      </c>
      <c r="B426" s="0" t="s">
        <v>11</v>
      </c>
      <c r="C426" s="0">
        <v>1</v>
      </c>
      <c r="D426" s="0" t="s">
        <v>93</v>
      </c>
      <c r="E426" s="0" t="s">
        <v>19</v>
      </c>
      <c r="F426" s="0" t="s">
        <v>27</v>
      </c>
      <c r="G426" s="0" t="s">
        <v>92</v>
      </c>
      <c r="H426" s="0">
        <v>1.761E-05</v>
      </c>
      <c r="I426" s="0">
        <v>0.08504801097393691</v>
      </c>
      <c r="J426" s="0">
        <v>1.700960219478738</v>
      </c>
      <c r="K426" s="0" t="s">
        <v>16</v>
      </c>
    </row>
    <row r="427">
      <c r="A427" s="0">
        <v>426</v>
      </c>
      <c r="B427" s="0" t="s">
        <v>11</v>
      </c>
      <c r="C427" s="0">
        <v>1</v>
      </c>
      <c r="D427" s="0" t="s">
        <v>93</v>
      </c>
      <c r="E427" s="0" t="s">
        <v>13</v>
      </c>
      <c r="F427" s="0" t="s">
        <v>27</v>
      </c>
      <c r="G427" s="0" t="s">
        <v>92</v>
      </c>
      <c r="H427" s="0">
        <v>0.00044256</v>
      </c>
      <c r="I427" s="0">
        <v>0.09129967776584318</v>
      </c>
      <c r="J427" s="0">
        <v>1.8259935553168636</v>
      </c>
      <c r="K427" s="0" t="s">
        <v>16</v>
      </c>
    </row>
    <row r="428">
      <c r="A428" s="0">
        <v>427</v>
      </c>
      <c r="B428" s="0" t="s">
        <v>11</v>
      </c>
      <c r="C428" s="0">
        <v>1</v>
      </c>
      <c r="D428" s="0" t="s">
        <v>93</v>
      </c>
      <c r="E428" s="0" t="s">
        <v>13</v>
      </c>
      <c r="F428" s="0" t="s">
        <v>27</v>
      </c>
      <c r="G428" s="0" t="s">
        <v>92</v>
      </c>
      <c r="H428" s="0">
        <v>6.449333333333333E-05</v>
      </c>
      <c r="I428" s="0">
        <v>0.166895919303072</v>
      </c>
      <c r="J428" s="0">
        <v>3.33791838606144</v>
      </c>
      <c r="K428" s="0" t="s">
        <v>16</v>
      </c>
    </row>
    <row r="429">
      <c r="A429" s="0">
        <v>428</v>
      </c>
      <c r="B429" s="0" t="s">
        <v>11</v>
      </c>
      <c r="C429" s="0">
        <v>1</v>
      </c>
      <c r="D429" s="0" t="s">
        <v>93</v>
      </c>
      <c r="E429" s="0" t="s">
        <v>19</v>
      </c>
      <c r="F429" s="0" t="s">
        <v>27</v>
      </c>
      <c r="G429" s="0" t="s">
        <v>92</v>
      </c>
      <c r="H429" s="0">
        <v>4.2945E-05</v>
      </c>
      <c r="I429" s="0">
        <v>-0.045897644191714056</v>
      </c>
      <c r="J429" s="0">
        <v>-0.9179528838342811</v>
      </c>
      <c r="K429" s="0" t="s">
        <v>16</v>
      </c>
    </row>
    <row r="430">
      <c r="A430" s="0">
        <v>429</v>
      </c>
      <c r="B430" s="0" t="s">
        <v>11</v>
      </c>
      <c r="C430" s="0">
        <v>1</v>
      </c>
      <c r="D430" s="0" t="s">
        <v>93</v>
      </c>
      <c r="E430" s="0" t="s">
        <v>19</v>
      </c>
      <c r="F430" s="0" t="s">
        <v>27</v>
      </c>
      <c r="G430" s="0" t="s">
        <v>92</v>
      </c>
      <c r="H430" s="0">
        <v>1.4248333333333334E-05</v>
      </c>
      <c r="I430" s="0">
        <v>-0.057971014492753624</v>
      </c>
      <c r="J430" s="0">
        <v>-1.1594202898550725</v>
      </c>
      <c r="K430" s="0" t="s">
        <v>16</v>
      </c>
    </row>
    <row r="431">
      <c r="A431" s="0">
        <v>430</v>
      </c>
      <c r="B431" s="0" t="s">
        <v>11</v>
      </c>
      <c r="C431" s="0">
        <v>1</v>
      </c>
      <c r="D431" s="0" t="s">
        <v>93</v>
      </c>
      <c r="E431" s="0" t="s">
        <v>19</v>
      </c>
      <c r="F431" s="0" t="s">
        <v>27</v>
      </c>
      <c r="G431" s="0" t="s">
        <v>92</v>
      </c>
      <c r="H431" s="0">
        <v>3.223666666666667E-05</v>
      </c>
      <c r="I431" s="0">
        <v>-0.07339055793991416</v>
      </c>
      <c r="J431" s="0">
        <v>-1.4678111587982832</v>
      </c>
      <c r="K431" s="0" t="s">
        <v>16</v>
      </c>
    </row>
    <row r="432">
      <c r="A432" s="0">
        <v>431</v>
      </c>
      <c r="B432" s="0" t="s">
        <v>11</v>
      </c>
      <c r="C432" s="0">
        <v>1</v>
      </c>
      <c r="D432" s="0" t="s">
        <v>93</v>
      </c>
      <c r="E432" s="0" t="s">
        <v>19</v>
      </c>
      <c r="F432" s="0" t="s">
        <v>27</v>
      </c>
      <c r="G432" s="0" t="s">
        <v>92</v>
      </c>
      <c r="H432" s="0">
        <v>1.4043333333333333E-05</v>
      </c>
      <c r="I432" s="0">
        <v>0.08453608247422681</v>
      </c>
      <c r="J432" s="0">
        <v>1.690721649484536</v>
      </c>
      <c r="K432" s="0" t="s">
        <v>16</v>
      </c>
    </row>
    <row r="433">
      <c r="A433" s="0">
        <v>432</v>
      </c>
      <c r="B433" s="0" t="s">
        <v>11</v>
      </c>
      <c r="C433" s="0">
        <v>1</v>
      </c>
      <c r="D433" s="0" t="s">
        <v>93</v>
      </c>
      <c r="E433" s="0" t="s">
        <v>19</v>
      </c>
      <c r="F433" s="0" t="s">
        <v>27</v>
      </c>
      <c r="G433" s="0" t="s">
        <v>92</v>
      </c>
      <c r="H433" s="0">
        <v>2.0555E-05</v>
      </c>
      <c r="I433" s="0">
        <v>-0.07486136783733827</v>
      </c>
      <c r="J433" s="0">
        <v>-1.497227356746765</v>
      </c>
      <c r="K433" s="0" t="s">
        <v>16</v>
      </c>
    </row>
    <row r="434">
      <c r="A434" s="0">
        <v>433</v>
      </c>
      <c r="B434" s="0" t="s">
        <v>11</v>
      </c>
      <c r="C434" s="0">
        <v>1</v>
      </c>
      <c r="D434" s="0" t="s">
        <v>93</v>
      </c>
      <c r="E434" s="0" t="s">
        <v>19</v>
      </c>
      <c r="F434" s="0" t="s">
        <v>27</v>
      </c>
      <c r="G434" s="0" t="s">
        <v>92</v>
      </c>
      <c r="H434" s="0">
        <v>1.6546666666666665E-05</v>
      </c>
      <c r="I434" s="0">
        <v>-0.052502453385672235</v>
      </c>
      <c r="J434" s="0">
        <v>-1.0500490677134446</v>
      </c>
      <c r="K434" s="0" t="s">
        <v>16</v>
      </c>
    </row>
    <row r="435">
      <c r="A435" s="0">
        <v>434</v>
      </c>
      <c r="B435" s="0" t="s">
        <v>11</v>
      </c>
      <c r="C435" s="0">
        <v>1</v>
      </c>
      <c r="D435" s="0" t="s">
        <v>93</v>
      </c>
      <c r="E435" s="0" t="s">
        <v>19</v>
      </c>
      <c r="F435" s="0" t="s">
        <v>27</v>
      </c>
      <c r="G435" s="0" t="s">
        <v>92</v>
      </c>
      <c r="H435" s="0">
        <v>1.6105E-05</v>
      </c>
      <c r="I435" s="0">
        <v>0.11707841031149303</v>
      </c>
      <c r="J435" s="0">
        <v>2.3415682062298604</v>
      </c>
      <c r="K435" s="0" t="s">
        <v>16</v>
      </c>
    </row>
    <row r="436">
      <c r="A436" s="0">
        <v>435</v>
      </c>
      <c r="B436" s="0" t="s">
        <v>11</v>
      </c>
      <c r="C436" s="0">
        <v>1</v>
      </c>
      <c r="D436" s="0" t="s">
        <v>93</v>
      </c>
      <c r="E436" s="0" t="s">
        <v>13</v>
      </c>
      <c r="F436" s="0" t="s">
        <v>27</v>
      </c>
      <c r="G436" s="0" t="s">
        <v>92</v>
      </c>
      <c r="H436" s="0">
        <v>2.2003333333333333E-05</v>
      </c>
      <c r="I436" s="0">
        <v>0.08148148148148149</v>
      </c>
      <c r="J436" s="0">
        <v>1.6296296296296295</v>
      </c>
      <c r="K436" s="0" t="s">
        <v>16</v>
      </c>
    </row>
    <row r="437">
      <c r="A437" s="0">
        <v>436</v>
      </c>
      <c r="B437" s="0" t="s">
        <v>11</v>
      </c>
      <c r="C437" s="0">
        <v>1</v>
      </c>
      <c r="D437" s="0" t="s">
        <v>93</v>
      </c>
      <c r="E437" s="0" t="s">
        <v>13</v>
      </c>
      <c r="F437" s="0" t="s">
        <v>27</v>
      </c>
      <c r="G437" s="0" t="s">
        <v>92</v>
      </c>
      <c r="H437" s="0">
        <v>1.4988333333333334E-05</v>
      </c>
      <c r="I437" s="0">
        <v>-0.13680234997901805</v>
      </c>
      <c r="J437" s="0">
        <v>-2.736046999580361</v>
      </c>
      <c r="K437" s="0" t="s">
        <v>16</v>
      </c>
    </row>
    <row r="438">
      <c r="A438" s="0">
        <v>437</v>
      </c>
      <c r="B438" s="0" t="s">
        <v>11</v>
      </c>
      <c r="C438" s="0">
        <v>1</v>
      </c>
      <c r="D438" s="0" t="s">
        <v>93</v>
      </c>
      <c r="E438" s="0" t="s">
        <v>13</v>
      </c>
      <c r="F438" s="0" t="s">
        <v>27</v>
      </c>
      <c r="G438" s="0" t="s">
        <v>94</v>
      </c>
      <c r="H438" s="0">
        <v>0.00046284166666666666</v>
      </c>
      <c r="I438" s="0">
        <v>0.08367783321454028</v>
      </c>
      <c r="J438" s="0">
        <v>1.6735566642908055</v>
      </c>
      <c r="K438" s="0" t="s">
        <v>16</v>
      </c>
    </row>
    <row r="439">
      <c r="A439" s="0">
        <v>438</v>
      </c>
      <c r="B439" s="0" t="s">
        <v>11</v>
      </c>
      <c r="C439" s="0">
        <v>1</v>
      </c>
      <c r="D439" s="0" t="s">
        <v>93</v>
      </c>
      <c r="E439" s="0" t="s">
        <v>13</v>
      </c>
      <c r="F439" s="0" t="s">
        <v>27</v>
      </c>
      <c r="G439" s="0" t="s">
        <v>94</v>
      </c>
      <c r="H439" s="0">
        <v>1.536E-05</v>
      </c>
      <c r="I439" s="0">
        <v>-0.11706161137440758</v>
      </c>
      <c r="J439" s="0">
        <v>-2.3412322274881516</v>
      </c>
      <c r="K439" s="0" t="s">
        <v>16</v>
      </c>
    </row>
    <row r="440">
      <c r="A440" s="0">
        <v>439</v>
      </c>
      <c r="B440" s="0" t="s">
        <v>11</v>
      </c>
      <c r="C440" s="0">
        <v>1</v>
      </c>
      <c r="D440" s="0" t="s">
        <v>93</v>
      </c>
      <c r="E440" s="0" t="s">
        <v>13</v>
      </c>
      <c r="F440" s="0" t="s">
        <v>27</v>
      </c>
      <c r="G440" s="0" t="s">
        <v>94</v>
      </c>
      <c r="H440" s="0">
        <v>1.4423333333333333E-05</v>
      </c>
      <c r="I440" s="0">
        <v>0.1146361599245194</v>
      </c>
      <c r="J440" s="0">
        <v>2.292723198490388</v>
      </c>
      <c r="K440" s="0" t="s">
        <v>16</v>
      </c>
    </row>
    <row r="441">
      <c r="A441" s="0">
        <v>440</v>
      </c>
      <c r="B441" s="0" t="s">
        <v>11</v>
      </c>
      <c r="C441" s="0">
        <v>1</v>
      </c>
      <c r="D441" s="0" t="s">
        <v>93</v>
      </c>
      <c r="E441" s="0" t="s">
        <v>13</v>
      </c>
      <c r="F441" s="0" t="s">
        <v>27</v>
      </c>
      <c r="G441" s="0" t="s">
        <v>94</v>
      </c>
      <c r="H441" s="0">
        <v>1.6881666666666668E-05</v>
      </c>
      <c r="I441" s="0">
        <v>-0.08822812576163783</v>
      </c>
      <c r="J441" s="0">
        <v>-1.7645625152327566</v>
      </c>
      <c r="K441" s="0" t="s">
        <v>16</v>
      </c>
    </row>
    <row r="442">
      <c r="A442" s="0">
        <v>441</v>
      </c>
      <c r="B442" s="0" t="s">
        <v>11</v>
      </c>
      <c r="C442" s="0">
        <v>1</v>
      </c>
      <c r="D442" s="0" t="s">
        <v>93</v>
      </c>
      <c r="E442" s="0" t="s">
        <v>13</v>
      </c>
      <c r="F442" s="0" t="s">
        <v>27</v>
      </c>
      <c r="G442" s="0" t="s">
        <v>94</v>
      </c>
      <c r="H442" s="0">
        <v>1.4635E-05</v>
      </c>
      <c r="I442" s="0">
        <v>-0.0557369121025269</v>
      </c>
      <c r="J442" s="0">
        <v>-1.114738242050538</v>
      </c>
      <c r="K442" s="0" t="s">
        <v>16</v>
      </c>
    </row>
    <row r="443">
      <c r="A443" s="0">
        <v>442</v>
      </c>
      <c r="B443" s="0" t="s">
        <v>11</v>
      </c>
      <c r="C443" s="0">
        <v>1</v>
      </c>
      <c r="D443" s="0" t="s">
        <v>93</v>
      </c>
      <c r="E443" s="0" t="s">
        <v>13</v>
      </c>
      <c r="F443" s="0" t="s">
        <v>27</v>
      </c>
      <c r="G443" s="0" t="s">
        <v>94</v>
      </c>
      <c r="H443" s="0">
        <v>3.7903333333333334E-05</v>
      </c>
      <c r="I443" s="0">
        <v>-0.07185027006657456</v>
      </c>
      <c r="J443" s="0">
        <v>-1.437005401331491</v>
      </c>
      <c r="K443" s="0" t="s">
        <v>16</v>
      </c>
    </row>
    <row r="444">
      <c r="A444" s="0">
        <v>443</v>
      </c>
      <c r="B444" s="0" t="s">
        <v>11</v>
      </c>
      <c r="C444" s="0">
        <v>1</v>
      </c>
      <c r="D444" s="0" t="s">
        <v>93</v>
      </c>
      <c r="E444" s="0" t="s">
        <v>13</v>
      </c>
      <c r="F444" s="0" t="s">
        <v>27</v>
      </c>
      <c r="G444" s="0" t="s">
        <v>94</v>
      </c>
      <c r="H444" s="0">
        <v>1.6663333333333334E-05</v>
      </c>
      <c r="I444" s="0">
        <v>-0.10234199550850177</v>
      </c>
      <c r="J444" s="0">
        <v>-2.0468399101700356</v>
      </c>
      <c r="K444" s="0" t="s">
        <v>16</v>
      </c>
    </row>
    <row r="445">
      <c r="A445" s="0">
        <v>444</v>
      </c>
      <c r="B445" s="0" t="s">
        <v>11</v>
      </c>
      <c r="C445" s="0">
        <v>1</v>
      </c>
      <c r="D445" s="0" t="s">
        <v>93</v>
      </c>
      <c r="E445" s="0" t="s">
        <v>13</v>
      </c>
      <c r="F445" s="0" t="s">
        <v>27</v>
      </c>
      <c r="G445" s="0" t="s">
        <v>94</v>
      </c>
      <c r="H445" s="0">
        <v>1.5156666666666667E-05</v>
      </c>
      <c r="I445" s="0">
        <v>0.1045324256538875</v>
      </c>
      <c r="J445" s="0">
        <v>2.09064851307775</v>
      </c>
      <c r="K445" s="0" t="s">
        <v>16</v>
      </c>
    </row>
    <row r="446">
      <c r="A446" s="0">
        <v>445</v>
      </c>
      <c r="B446" s="0" t="s">
        <v>11</v>
      </c>
      <c r="C446" s="0">
        <v>1</v>
      </c>
      <c r="D446" s="0" t="s">
        <v>93</v>
      </c>
      <c r="E446" s="0" t="s">
        <v>13</v>
      </c>
      <c r="F446" s="0" t="s">
        <v>27</v>
      </c>
      <c r="G446" s="0" t="s">
        <v>94</v>
      </c>
      <c r="H446" s="0">
        <v>1.5005E-05</v>
      </c>
      <c r="I446" s="0">
        <v>0.154170342056258</v>
      </c>
      <c r="J446" s="0">
        <v>3.0834068411251594</v>
      </c>
      <c r="K446" s="0" t="s">
        <v>16</v>
      </c>
    </row>
    <row r="447">
      <c r="A447" s="0">
        <v>446</v>
      </c>
      <c r="B447" s="0" t="s">
        <v>11</v>
      </c>
      <c r="C447" s="0">
        <v>1</v>
      </c>
      <c r="D447" s="0" t="s">
        <v>93</v>
      </c>
      <c r="E447" s="0" t="s">
        <v>13</v>
      </c>
      <c r="F447" s="0" t="s">
        <v>27</v>
      </c>
      <c r="G447" s="0" t="s">
        <v>94</v>
      </c>
      <c r="H447" s="0">
        <v>1.4855E-05</v>
      </c>
      <c r="I447" s="0">
        <v>-0.04696098813745873</v>
      </c>
      <c r="J447" s="0">
        <v>-0.9392197627491745</v>
      </c>
      <c r="K447" s="0" t="s">
        <v>16</v>
      </c>
    </row>
    <row r="448">
      <c r="A448" s="0">
        <v>447</v>
      </c>
      <c r="B448" s="0" t="s">
        <v>11</v>
      </c>
      <c r="C448" s="0">
        <v>1</v>
      </c>
      <c r="D448" s="0" t="s">
        <v>93</v>
      </c>
      <c r="E448" s="0" t="s">
        <v>13</v>
      </c>
      <c r="F448" s="0" t="s">
        <v>27</v>
      </c>
      <c r="G448" s="0" t="s">
        <v>94</v>
      </c>
      <c r="H448" s="0">
        <v>1.3501666666666666E-05</v>
      </c>
      <c r="I448" s="0">
        <v>-0.07391654213127946</v>
      </c>
      <c r="J448" s="0">
        <v>-1.4783308426255892</v>
      </c>
      <c r="K448" s="0" t="s">
        <v>16</v>
      </c>
    </row>
    <row r="449">
      <c r="A449" s="0">
        <v>448</v>
      </c>
      <c r="B449" s="0" t="s">
        <v>11</v>
      </c>
      <c r="C449" s="0">
        <v>1</v>
      </c>
      <c r="D449" s="0" t="s">
        <v>93</v>
      </c>
      <c r="E449" s="0" t="s">
        <v>13</v>
      </c>
      <c r="F449" s="0" t="s">
        <v>27</v>
      </c>
      <c r="G449" s="0" t="s">
        <v>94</v>
      </c>
      <c r="H449" s="0">
        <v>1.4976666666666667E-05</v>
      </c>
      <c r="I449" s="0">
        <v>0.09746012994683993</v>
      </c>
      <c r="J449" s="0">
        <v>1.9492025989367985</v>
      </c>
      <c r="K449" s="0" t="s">
        <v>16</v>
      </c>
    </row>
    <row r="450">
      <c r="A450" s="0">
        <v>449</v>
      </c>
      <c r="B450" s="0" t="s">
        <v>11</v>
      </c>
      <c r="C450" s="0">
        <v>1</v>
      </c>
      <c r="D450" s="0" t="s">
        <v>93</v>
      </c>
      <c r="E450" s="0" t="s">
        <v>13</v>
      </c>
      <c r="F450" s="0" t="s">
        <v>27</v>
      </c>
      <c r="G450" s="0" t="s">
        <v>94</v>
      </c>
      <c r="H450" s="0">
        <v>1.4466666666666667E-05</v>
      </c>
      <c r="I450" s="0">
        <v>0.10391708170682461</v>
      </c>
      <c r="J450" s="0">
        <v>2.078341634136492</v>
      </c>
      <c r="K450" s="0" t="s">
        <v>16</v>
      </c>
    </row>
    <row r="451">
      <c r="A451" s="0">
        <v>450</v>
      </c>
      <c r="B451" s="0" t="s">
        <v>11</v>
      </c>
      <c r="C451" s="0">
        <v>1</v>
      </c>
      <c r="D451" s="0" t="s">
        <v>93</v>
      </c>
      <c r="E451" s="0" t="s">
        <v>13</v>
      </c>
      <c r="F451" s="0" t="s">
        <v>27</v>
      </c>
      <c r="G451" s="0" t="s">
        <v>94</v>
      </c>
      <c r="H451" s="0">
        <v>2.3148333333333333E-05</v>
      </c>
      <c r="I451" s="0">
        <v>0.13717880085653106</v>
      </c>
      <c r="J451" s="0">
        <v>2.743576017130621</v>
      </c>
      <c r="K451" s="0" t="s">
        <v>16</v>
      </c>
    </row>
    <row r="452">
      <c r="A452" s="0">
        <v>451</v>
      </c>
      <c r="B452" s="0" t="s">
        <v>17</v>
      </c>
      <c r="C452" s="0">
        <v>1</v>
      </c>
      <c r="D452" s="0" t="s">
        <v>93</v>
      </c>
      <c r="E452" s="0" t="s">
        <v>19</v>
      </c>
      <c r="F452" s="0" t="s">
        <v>14</v>
      </c>
      <c r="G452" s="0" t="s">
        <v>94</v>
      </c>
      <c r="H452" s="0">
        <v>0.0035264183333333335</v>
      </c>
      <c r="I452" s="0">
        <v>-0.5078872189790088</v>
      </c>
      <c r="J452" s="0">
        <v>-10.157744379580176</v>
      </c>
      <c r="K452" s="0" t="s">
        <v>16</v>
      </c>
    </row>
    <row r="453">
      <c r="A453" s="0">
        <v>452</v>
      </c>
      <c r="B453" s="0" t="s">
        <v>17</v>
      </c>
      <c r="C453" s="0">
        <v>1</v>
      </c>
      <c r="D453" s="0" t="s">
        <v>93</v>
      </c>
      <c r="E453" s="0" t="s">
        <v>13</v>
      </c>
      <c r="F453" s="0" t="s">
        <v>27</v>
      </c>
      <c r="G453" s="0" t="s">
        <v>94</v>
      </c>
      <c r="H453" s="0">
        <v>2.0665E-05</v>
      </c>
      <c r="I453" s="0">
        <v>0.09719722293648754</v>
      </c>
      <c r="J453" s="0">
        <v>1.9439444587297507</v>
      </c>
      <c r="K453" s="0" t="s">
        <v>16</v>
      </c>
    </row>
    <row r="454">
      <c r="A454" s="0">
        <v>453</v>
      </c>
      <c r="B454" s="0" t="s">
        <v>17</v>
      </c>
      <c r="C454" s="0">
        <v>1</v>
      </c>
      <c r="D454" s="0" t="s">
        <v>93</v>
      </c>
      <c r="E454" s="0" t="s">
        <v>13</v>
      </c>
      <c r="F454" s="0" t="s">
        <v>27</v>
      </c>
      <c r="G454" s="0" t="s">
        <v>94</v>
      </c>
      <c r="H454" s="0">
        <v>2.047E-05</v>
      </c>
      <c r="I454" s="0">
        <v>-0.05162200282087447</v>
      </c>
      <c r="J454" s="0">
        <v>-1.0324400564174896</v>
      </c>
      <c r="K454" s="0" t="s">
        <v>16</v>
      </c>
    </row>
    <row r="455">
      <c r="A455" s="0">
        <v>454</v>
      </c>
      <c r="B455" s="0" t="s">
        <v>17</v>
      </c>
      <c r="C455" s="0">
        <v>1</v>
      </c>
      <c r="D455" s="0" t="s">
        <v>93</v>
      </c>
      <c r="E455" s="0" t="s">
        <v>19</v>
      </c>
      <c r="F455" s="0" t="s">
        <v>27</v>
      </c>
      <c r="G455" s="0" t="s">
        <v>94</v>
      </c>
      <c r="H455" s="0">
        <v>1.5956666666666666E-05</v>
      </c>
      <c r="I455" s="0">
        <v>0.23644023170089523</v>
      </c>
      <c r="J455" s="0">
        <v>4.728804634017905</v>
      </c>
      <c r="K455" s="0" t="s">
        <v>16</v>
      </c>
    </row>
    <row r="456">
      <c r="A456" s="0">
        <v>455</v>
      </c>
      <c r="B456" s="0" t="s">
        <v>17</v>
      </c>
      <c r="C456" s="0">
        <v>1</v>
      </c>
      <c r="D456" s="0" t="s">
        <v>93</v>
      </c>
      <c r="E456" s="0" t="s">
        <v>19</v>
      </c>
      <c r="F456" s="0" t="s">
        <v>27</v>
      </c>
      <c r="G456" s="0" t="s">
        <v>94</v>
      </c>
      <c r="H456" s="0">
        <v>1.823E-05</v>
      </c>
      <c r="I456" s="0">
        <v>0.13695703774032755</v>
      </c>
      <c r="J456" s="0">
        <v>2.739140754806551</v>
      </c>
      <c r="K456" s="0" t="s">
        <v>16</v>
      </c>
    </row>
    <row r="457">
      <c r="A457" s="0">
        <v>456</v>
      </c>
      <c r="B457" s="0" t="s">
        <v>17</v>
      </c>
      <c r="C457" s="0">
        <v>1</v>
      </c>
      <c r="D457" s="0" t="s">
        <v>93</v>
      </c>
      <c r="E457" s="0" t="s">
        <v>13</v>
      </c>
      <c r="F457" s="0" t="s">
        <v>27</v>
      </c>
      <c r="G457" s="0" t="s">
        <v>94</v>
      </c>
      <c r="H457" s="0">
        <v>1.6073333333333334E-05</v>
      </c>
      <c r="I457" s="0">
        <v>-0.0621419127368885</v>
      </c>
      <c r="J457" s="0">
        <v>-1.2428382547377699</v>
      </c>
      <c r="K457" s="0" t="s">
        <v>16</v>
      </c>
    </row>
    <row r="458">
      <c r="A458" s="0">
        <v>457</v>
      </c>
      <c r="B458" s="0" t="s">
        <v>17</v>
      </c>
      <c r="C458" s="0">
        <v>1</v>
      </c>
      <c r="D458" s="0" t="s">
        <v>93</v>
      </c>
      <c r="E458" s="0" t="s">
        <v>13</v>
      </c>
      <c r="F458" s="0" t="s">
        <v>27</v>
      </c>
      <c r="G458" s="0" t="s">
        <v>94</v>
      </c>
      <c r="H458" s="0">
        <v>1.4588333333333334E-05</v>
      </c>
      <c r="I458" s="0">
        <v>-0.052365547917509095</v>
      </c>
      <c r="J458" s="0">
        <v>-1.047310958350182</v>
      </c>
      <c r="K458" s="0" t="s">
        <v>16</v>
      </c>
    </row>
    <row r="459">
      <c r="A459" s="0">
        <v>458</v>
      </c>
      <c r="B459" s="0" t="s">
        <v>17</v>
      </c>
      <c r="C459" s="0">
        <v>1</v>
      </c>
      <c r="D459" s="0" t="s">
        <v>93</v>
      </c>
      <c r="E459" s="0" t="s">
        <v>13</v>
      </c>
      <c r="F459" s="0" t="s">
        <v>27</v>
      </c>
      <c r="G459" s="0" t="s">
        <v>94</v>
      </c>
      <c r="H459" s="0">
        <v>1.522E-05</v>
      </c>
      <c r="I459" s="0">
        <v>-0.04142469996128533</v>
      </c>
      <c r="J459" s="0">
        <v>-0.8284939992257065</v>
      </c>
      <c r="K459" s="0" t="s">
        <v>16</v>
      </c>
    </row>
    <row r="460">
      <c r="A460" s="0">
        <v>459</v>
      </c>
      <c r="B460" s="0" t="s">
        <v>17</v>
      </c>
      <c r="C460" s="0">
        <v>1</v>
      </c>
      <c r="D460" s="0" t="s">
        <v>93</v>
      </c>
      <c r="E460" s="0" t="s">
        <v>13</v>
      </c>
      <c r="F460" s="0" t="s">
        <v>27</v>
      </c>
      <c r="G460" s="0" t="s">
        <v>94</v>
      </c>
      <c r="H460" s="0">
        <v>2.0758333333333334E-05</v>
      </c>
      <c r="I460" s="0">
        <v>0.08288928359976318</v>
      </c>
      <c r="J460" s="0">
        <v>1.6577856719952635</v>
      </c>
      <c r="K460" s="0" t="s">
        <v>16</v>
      </c>
    </row>
    <row r="461">
      <c r="A461" s="0">
        <v>460</v>
      </c>
      <c r="B461" s="0" t="s">
        <v>17</v>
      </c>
      <c r="C461" s="0">
        <v>1</v>
      </c>
      <c r="D461" s="0" t="s">
        <v>93</v>
      </c>
      <c r="E461" s="0" t="s">
        <v>13</v>
      </c>
      <c r="F461" s="0" t="s">
        <v>27</v>
      </c>
      <c r="G461" s="0" t="s">
        <v>94</v>
      </c>
      <c r="H461" s="0">
        <v>1.6735E-05</v>
      </c>
      <c r="I461" s="0">
        <v>-0.04520643806857943</v>
      </c>
      <c r="J461" s="0">
        <v>-0.9041287613715886</v>
      </c>
      <c r="K461" s="0" t="s">
        <v>16</v>
      </c>
    </row>
    <row r="462">
      <c r="A462" s="0">
        <v>461</v>
      </c>
      <c r="B462" s="0" t="s">
        <v>17</v>
      </c>
      <c r="C462" s="0">
        <v>1</v>
      </c>
      <c r="D462" s="0" t="s">
        <v>93</v>
      </c>
      <c r="E462" s="0" t="s">
        <v>13</v>
      </c>
      <c r="F462" s="0" t="s">
        <v>27</v>
      </c>
      <c r="G462" s="0" t="s">
        <v>94</v>
      </c>
      <c r="H462" s="0">
        <v>1.498E-05</v>
      </c>
      <c r="I462" s="0">
        <v>-0.05492270138323841</v>
      </c>
      <c r="J462" s="0">
        <v>-1.0984540276647683</v>
      </c>
      <c r="K462" s="0" t="s">
        <v>16</v>
      </c>
    </row>
    <row r="463">
      <c r="A463" s="0">
        <v>462</v>
      </c>
      <c r="B463" s="0" t="s">
        <v>17</v>
      </c>
      <c r="C463" s="0">
        <v>1</v>
      </c>
      <c r="D463" s="0" t="s">
        <v>93</v>
      </c>
      <c r="E463" s="0" t="s">
        <v>13</v>
      </c>
      <c r="F463" s="0" t="s">
        <v>27</v>
      </c>
      <c r="G463" s="0" t="s">
        <v>94</v>
      </c>
      <c r="H463" s="0">
        <v>2.0203333333333334E-05</v>
      </c>
      <c r="I463" s="0">
        <v>0.10586656909379193</v>
      </c>
      <c r="J463" s="0">
        <v>2.1173313818758386</v>
      </c>
      <c r="K463" s="0" t="s">
        <v>16</v>
      </c>
    </row>
    <row r="464">
      <c r="A464" s="0">
        <v>463</v>
      </c>
      <c r="B464" s="0" t="s">
        <v>17</v>
      </c>
      <c r="C464" s="0">
        <v>1</v>
      </c>
      <c r="D464" s="0" t="s">
        <v>93</v>
      </c>
      <c r="E464" s="0" t="s">
        <v>13</v>
      </c>
      <c r="F464" s="0" t="s">
        <v>27</v>
      </c>
      <c r="G464" s="0" t="s">
        <v>94</v>
      </c>
      <c r="H464" s="0">
        <v>3.5125E-05</v>
      </c>
      <c r="I464" s="0">
        <v>0.10211267605633803</v>
      </c>
      <c r="J464" s="0">
        <v>2.0422535211267605</v>
      </c>
      <c r="K464" s="0" t="s">
        <v>16</v>
      </c>
    </row>
    <row r="465">
      <c r="A465" s="0">
        <v>464</v>
      </c>
      <c r="B465" s="0" t="s">
        <v>17</v>
      </c>
      <c r="C465" s="0">
        <v>1</v>
      </c>
      <c r="D465" s="0" t="s">
        <v>93</v>
      </c>
      <c r="E465" s="0" t="s">
        <v>13</v>
      </c>
      <c r="F465" s="0" t="s">
        <v>27</v>
      </c>
      <c r="G465" s="0" t="s">
        <v>94</v>
      </c>
      <c r="H465" s="0">
        <v>1.8115E-05</v>
      </c>
      <c r="I465" s="0">
        <v>0.20327249842668346</v>
      </c>
      <c r="J465" s="0">
        <v>4.065449968533669</v>
      </c>
      <c r="K465" s="0" t="s">
        <v>16</v>
      </c>
    </row>
    <row r="466">
      <c r="A466" s="0">
        <v>465</v>
      </c>
      <c r="B466" s="0" t="s">
        <v>17</v>
      </c>
      <c r="C466" s="0">
        <v>1</v>
      </c>
      <c r="D466" s="0" t="s">
        <v>93</v>
      </c>
      <c r="E466" s="0" t="s">
        <v>13</v>
      </c>
      <c r="F466" s="0" t="s">
        <v>27</v>
      </c>
      <c r="G466" s="0" t="s">
        <v>94</v>
      </c>
      <c r="H466" s="0">
        <v>3.134666666666667E-05</v>
      </c>
      <c r="I466" s="0">
        <v>-0.06361122086131964</v>
      </c>
      <c r="J466" s="0">
        <v>-1.2722244172263928</v>
      </c>
      <c r="K466" s="0" t="s">
        <v>16</v>
      </c>
    </row>
    <row r="467">
      <c r="A467" s="0">
        <v>466</v>
      </c>
      <c r="B467" s="0" t="s">
        <v>17</v>
      </c>
      <c r="C467" s="0">
        <v>1</v>
      </c>
      <c r="D467" s="0" t="s">
        <v>93</v>
      </c>
      <c r="E467" s="0" t="s">
        <v>13</v>
      </c>
      <c r="F467" s="0" t="s">
        <v>27</v>
      </c>
      <c r="G467" s="0" t="s">
        <v>94</v>
      </c>
      <c r="H467" s="0">
        <v>2.4036666666666666E-05</v>
      </c>
      <c r="I467" s="0">
        <v>-0.08911875870300379</v>
      </c>
      <c r="J467" s="0">
        <v>-1.7823751740600757</v>
      </c>
      <c r="K467" s="0" t="s">
        <v>16</v>
      </c>
    </row>
    <row r="468">
      <c r="A468" s="0">
        <v>467</v>
      </c>
      <c r="B468" s="0" t="s">
        <v>17</v>
      </c>
      <c r="C468" s="0">
        <v>1</v>
      </c>
      <c r="D468" s="0" t="s">
        <v>93</v>
      </c>
      <c r="E468" s="0" t="s">
        <v>13</v>
      </c>
      <c r="F468" s="0" t="s">
        <v>27</v>
      </c>
      <c r="G468" s="0" t="s">
        <v>94</v>
      </c>
      <c r="H468" s="0">
        <v>1.6905E-05</v>
      </c>
      <c r="I468" s="0">
        <v>0.08227258615336852</v>
      </c>
      <c r="J468" s="0">
        <v>1.6454517230673704</v>
      </c>
      <c r="K468" s="0" t="s">
        <v>16</v>
      </c>
    </row>
    <row r="469">
      <c r="A469" s="0">
        <v>468</v>
      </c>
      <c r="B469" s="0" t="s">
        <v>17</v>
      </c>
      <c r="C469" s="0">
        <v>1</v>
      </c>
      <c r="D469" s="0" t="s">
        <v>93</v>
      </c>
      <c r="E469" s="0" t="s">
        <v>19</v>
      </c>
      <c r="F469" s="0" t="s">
        <v>27</v>
      </c>
      <c r="G469" s="0" t="s">
        <v>94</v>
      </c>
      <c r="H469" s="0">
        <v>5.221E-05</v>
      </c>
      <c r="I469" s="0">
        <v>-0.05281026027913995</v>
      </c>
      <c r="J469" s="0">
        <v>-1.0562052055827988</v>
      </c>
      <c r="K469" s="0" t="s">
        <v>16</v>
      </c>
    </row>
    <row r="470">
      <c r="A470" s="0">
        <v>469</v>
      </c>
      <c r="B470" s="0" t="s">
        <v>18</v>
      </c>
      <c r="C470" s="0">
        <v>1</v>
      </c>
      <c r="D470" s="0" t="s">
        <v>93</v>
      </c>
      <c r="E470" s="0" t="s">
        <v>19</v>
      </c>
      <c r="F470" s="0" t="s">
        <v>14</v>
      </c>
      <c r="G470" s="0" t="s">
        <v>94</v>
      </c>
      <c r="H470" s="0">
        <v>0.0031316916666666666</v>
      </c>
      <c r="I470" s="0">
        <v>-0.6934989146667836</v>
      </c>
      <c r="J470" s="0">
        <v>-13.86997829333567</v>
      </c>
      <c r="K470" s="0" t="s">
        <v>16</v>
      </c>
    </row>
    <row r="471">
      <c r="A471" s="0">
        <v>470</v>
      </c>
      <c r="B471" s="0" t="s">
        <v>18</v>
      </c>
      <c r="C471" s="0">
        <v>1</v>
      </c>
      <c r="D471" s="0" t="s">
        <v>93</v>
      </c>
      <c r="E471" s="0" t="s">
        <v>19</v>
      </c>
      <c r="F471" s="0" t="s">
        <v>27</v>
      </c>
      <c r="G471" s="0" t="s">
        <v>94</v>
      </c>
      <c r="H471" s="0">
        <v>1.7008333333333335E-05</v>
      </c>
      <c r="I471" s="0">
        <v>0.1302198836834145</v>
      </c>
      <c r="J471" s="0">
        <v>2.60439767366829</v>
      </c>
      <c r="K471" s="0" t="s">
        <v>16</v>
      </c>
    </row>
    <row r="472">
      <c r="A472" s="0">
        <v>471</v>
      </c>
      <c r="B472" s="0" t="s">
        <v>18</v>
      </c>
      <c r="C472" s="0">
        <v>1</v>
      </c>
      <c r="D472" s="0" t="s">
        <v>93</v>
      </c>
      <c r="E472" s="0" t="s">
        <v>19</v>
      </c>
      <c r="F472" s="0" t="s">
        <v>27</v>
      </c>
      <c r="G472" s="0" t="s">
        <v>94</v>
      </c>
      <c r="H472" s="0">
        <v>1.4396666666666667E-05</v>
      </c>
      <c r="I472" s="0">
        <v>0.13734062351198018</v>
      </c>
      <c r="J472" s="0">
        <v>2.7468124702396035</v>
      </c>
      <c r="K472" s="0" t="s">
        <v>16</v>
      </c>
    </row>
    <row r="473">
      <c r="A473" s="0">
        <v>472</v>
      </c>
      <c r="B473" s="0" t="s">
        <v>18</v>
      </c>
      <c r="C473" s="0">
        <v>1</v>
      </c>
      <c r="D473" s="0" t="s">
        <v>93</v>
      </c>
      <c r="E473" s="0" t="s">
        <v>13</v>
      </c>
      <c r="F473" s="0" t="s">
        <v>27</v>
      </c>
      <c r="G473" s="0" t="s">
        <v>94</v>
      </c>
      <c r="H473" s="0">
        <v>2.2208333333333332E-05</v>
      </c>
      <c r="I473" s="0">
        <v>0.08732572569519069</v>
      </c>
      <c r="J473" s="0">
        <v>1.7465145139038138</v>
      </c>
      <c r="K473" s="0" t="s">
        <v>16</v>
      </c>
    </row>
    <row r="474">
      <c r="A474" s="0">
        <v>473</v>
      </c>
      <c r="B474" s="0" t="s">
        <v>18</v>
      </c>
      <c r="C474" s="0">
        <v>1</v>
      </c>
      <c r="D474" s="0" t="s">
        <v>93</v>
      </c>
      <c r="E474" s="0" t="s">
        <v>13</v>
      </c>
      <c r="F474" s="0" t="s">
        <v>27</v>
      </c>
      <c r="G474" s="0" t="s">
        <v>94</v>
      </c>
      <c r="H474" s="0">
        <v>1.7473333333333334E-05</v>
      </c>
      <c r="I474" s="0">
        <v>-0.06010510773108044</v>
      </c>
      <c r="J474" s="0">
        <v>-1.2021021546216089</v>
      </c>
      <c r="K474" s="0" t="s">
        <v>16</v>
      </c>
    </row>
    <row r="475">
      <c r="A475" s="0">
        <v>474</v>
      </c>
      <c r="B475" s="0" t="s">
        <v>18</v>
      </c>
      <c r="C475" s="0">
        <v>1</v>
      </c>
      <c r="D475" s="0" t="s">
        <v>93</v>
      </c>
      <c r="E475" s="0" t="s">
        <v>13</v>
      </c>
      <c r="F475" s="0" t="s">
        <v>27</v>
      </c>
      <c r="G475" s="0" t="s">
        <v>94</v>
      </c>
      <c r="H475" s="0">
        <v>1.5675E-05</v>
      </c>
      <c r="I475" s="0">
        <v>-0.05374455636185307</v>
      </c>
      <c r="J475" s="0">
        <v>-1.0748911272370612</v>
      </c>
      <c r="K475" s="0" t="s">
        <v>16</v>
      </c>
    </row>
    <row r="476">
      <c r="A476" s="0">
        <v>475</v>
      </c>
      <c r="B476" s="0" t="s">
        <v>18</v>
      </c>
      <c r="C476" s="0">
        <v>1</v>
      </c>
      <c r="D476" s="0" t="s">
        <v>93</v>
      </c>
      <c r="E476" s="0" t="s">
        <v>13</v>
      </c>
      <c r="F476" s="0" t="s">
        <v>27</v>
      </c>
      <c r="G476" s="0" t="s">
        <v>94</v>
      </c>
      <c r="H476" s="0">
        <v>1.633E-05</v>
      </c>
      <c r="I476" s="0">
        <v>-0.04181308914624293</v>
      </c>
      <c r="J476" s="0">
        <v>-0.8362617829248586</v>
      </c>
      <c r="K476" s="0" t="s">
        <v>16</v>
      </c>
    </row>
    <row r="477">
      <c r="A477" s="0">
        <v>476</v>
      </c>
      <c r="B477" s="0" t="s">
        <v>18</v>
      </c>
      <c r="C477" s="0">
        <v>1</v>
      </c>
      <c r="D477" s="0" t="s">
        <v>93</v>
      </c>
      <c r="E477" s="0" t="s">
        <v>13</v>
      </c>
      <c r="F477" s="0" t="s">
        <v>27</v>
      </c>
      <c r="G477" s="0" t="s">
        <v>94</v>
      </c>
      <c r="H477" s="0">
        <v>1.4128333333333333E-05</v>
      </c>
      <c r="I477" s="0">
        <v>-0.05080634214986676</v>
      </c>
      <c r="J477" s="0">
        <v>-1.0161268429973351</v>
      </c>
      <c r="K477" s="0" t="s">
        <v>16</v>
      </c>
    </row>
    <row r="478">
      <c r="A478" s="0">
        <v>477</v>
      </c>
      <c r="B478" s="0" t="s">
        <v>18</v>
      </c>
      <c r="C478" s="0">
        <v>1</v>
      </c>
      <c r="D478" s="0" t="s">
        <v>93</v>
      </c>
      <c r="E478" s="0" t="s">
        <v>13</v>
      </c>
      <c r="F478" s="0" t="s">
        <v>27</v>
      </c>
      <c r="G478" s="0" t="s">
        <v>94</v>
      </c>
      <c r="H478" s="0">
        <v>1.8855E-05</v>
      </c>
      <c r="I478" s="0">
        <v>-0.0590777923724831</v>
      </c>
      <c r="J478" s="0">
        <v>-1.181555847449662</v>
      </c>
      <c r="K478" s="0" t="s">
        <v>16</v>
      </c>
    </row>
    <row r="479">
      <c r="A479" s="0">
        <v>478</v>
      </c>
      <c r="B479" s="0" t="s">
        <v>18</v>
      </c>
      <c r="C479" s="0">
        <v>1</v>
      </c>
      <c r="D479" s="0" t="s">
        <v>93</v>
      </c>
      <c r="E479" s="0" t="s">
        <v>13</v>
      </c>
      <c r="F479" s="0" t="s">
        <v>27</v>
      </c>
      <c r="G479" s="0" t="s">
        <v>94</v>
      </c>
      <c r="H479" s="0">
        <v>1.6916666666666667E-05</v>
      </c>
      <c r="I479" s="0">
        <v>-0.04216493536465794</v>
      </c>
      <c r="J479" s="0">
        <v>-0.8432987072931588</v>
      </c>
      <c r="K479" s="0" t="s">
        <v>16</v>
      </c>
    </row>
    <row r="480">
      <c r="A480" s="0">
        <v>479</v>
      </c>
      <c r="B480" s="0" t="s">
        <v>18</v>
      </c>
      <c r="C480" s="0">
        <v>1</v>
      </c>
      <c r="D480" s="0" t="s">
        <v>93</v>
      </c>
      <c r="E480" s="0" t="s">
        <v>13</v>
      </c>
      <c r="F480" s="0" t="s">
        <v>27</v>
      </c>
      <c r="G480" s="0" t="s">
        <v>94</v>
      </c>
      <c r="H480" s="0">
        <v>3.0448333333333335E-05</v>
      </c>
      <c r="I480" s="0">
        <v>-0.05004760986892829</v>
      </c>
      <c r="J480" s="0">
        <v>-1.000952197378566</v>
      </c>
      <c r="K480" s="0" t="s">
        <v>16</v>
      </c>
    </row>
    <row r="481">
      <c r="A481" s="0">
        <v>480</v>
      </c>
      <c r="B481" s="0" t="s">
        <v>18</v>
      </c>
      <c r="C481" s="0">
        <v>1</v>
      </c>
      <c r="D481" s="0" t="s">
        <v>93</v>
      </c>
      <c r="E481" s="0" t="s">
        <v>13</v>
      </c>
      <c r="F481" s="0" t="s">
        <v>27</v>
      </c>
      <c r="G481" s="0" t="s">
        <v>94</v>
      </c>
      <c r="H481" s="0">
        <v>1.9328333333333333E-05</v>
      </c>
      <c r="I481" s="0">
        <v>-0.09458295215029312</v>
      </c>
      <c r="J481" s="0">
        <v>-1.8916590430058626</v>
      </c>
      <c r="K481" s="0" t="s">
        <v>16</v>
      </c>
    </row>
    <row r="482">
      <c r="A482" s="0">
        <v>481</v>
      </c>
      <c r="B482" s="0" t="s">
        <v>18</v>
      </c>
      <c r="C482" s="0">
        <v>1</v>
      </c>
      <c r="D482" s="0" t="s">
        <v>93</v>
      </c>
      <c r="E482" s="0" t="s">
        <v>13</v>
      </c>
      <c r="F482" s="0" t="s">
        <v>27</v>
      </c>
      <c r="G482" s="0" t="s">
        <v>94</v>
      </c>
      <c r="H482" s="0">
        <v>1.591E-05</v>
      </c>
      <c r="I482" s="0">
        <v>-0.11638501460307032</v>
      </c>
      <c r="J482" s="0">
        <v>-2.3277002920614067</v>
      </c>
      <c r="K482" s="0" t="s">
        <v>16</v>
      </c>
    </row>
    <row r="483">
      <c r="A483" s="0">
        <v>482</v>
      </c>
      <c r="B483" s="0" t="s">
        <v>18</v>
      </c>
      <c r="C483" s="0">
        <v>1</v>
      </c>
      <c r="D483" s="0" t="s">
        <v>93</v>
      </c>
      <c r="E483" s="0" t="s">
        <v>13</v>
      </c>
      <c r="F483" s="0" t="s">
        <v>27</v>
      </c>
      <c r="G483" s="0" t="s">
        <v>94</v>
      </c>
      <c r="H483" s="0">
        <v>1.5306666666666667E-05</v>
      </c>
      <c r="I483" s="0">
        <v>-0.04863410196564843</v>
      </c>
      <c r="J483" s="0">
        <v>-0.9726820393129686</v>
      </c>
      <c r="K483" s="0" t="s">
        <v>16</v>
      </c>
    </row>
    <row r="484">
      <c r="A484" s="0">
        <v>483</v>
      </c>
      <c r="B484" s="0" t="s">
        <v>18</v>
      </c>
      <c r="C484" s="0">
        <v>1</v>
      </c>
      <c r="D484" s="0" t="s">
        <v>93</v>
      </c>
      <c r="E484" s="0" t="s">
        <v>13</v>
      </c>
      <c r="F484" s="0" t="s">
        <v>27</v>
      </c>
      <c r="G484" s="0" t="s">
        <v>94</v>
      </c>
      <c r="H484" s="0">
        <v>1.4881666666666667E-05</v>
      </c>
      <c r="I484" s="0">
        <v>-0.05803973595869544</v>
      </c>
      <c r="J484" s="0">
        <v>-1.1607947191739088</v>
      </c>
      <c r="K484" s="0" t="s">
        <v>16</v>
      </c>
    </row>
    <row r="485">
      <c r="A485" s="0">
        <v>484</v>
      </c>
      <c r="B485" s="0" t="s">
        <v>18</v>
      </c>
      <c r="C485" s="0">
        <v>1</v>
      </c>
      <c r="D485" s="0" t="s">
        <v>93</v>
      </c>
      <c r="E485" s="0" t="s">
        <v>13</v>
      </c>
      <c r="F485" s="0" t="s">
        <v>27</v>
      </c>
      <c r="G485" s="0" t="s">
        <v>94</v>
      </c>
      <c r="H485" s="0">
        <v>1.5621666666666666E-05</v>
      </c>
      <c r="I485" s="0">
        <v>0.08609107007626518</v>
      </c>
      <c r="J485" s="0">
        <v>1.7218214015253035</v>
      </c>
      <c r="K485" s="0" t="s">
        <v>16</v>
      </c>
    </row>
    <row r="486">
      <c r="A486" s="0">
        <v>485</v>
      </c>
      <c r="B486" s="0" t="s">
        <v>18</v>
      </c>
      <c r="C486" s="0">
        <v>1</v>
      </c>
      <c r="D486" s="0" t="s">
        <v>93</v>
      </c>
      <c r="E486" s="0" t="s">
        <v>13</v>
      </c>
      <c r="F486" s="0" t="s">
        <v>27</v>
      </c>
      <c r="G486" s="0" t="s">
        <v>94</v>
      </c>
      <c r="H486" s="0">
        <v>1.5321666666666666E-05</v>
      </c>
      <c r="I486" s="0">
        <v>0.09439613249684034</v>
      </c>
      <c r="J486" s="0">
        <v>1.887922649936807</v>
      </c>
      <c r="K486" s="0" t="s">
        <v>16</v>
      </c>
    </row>
    <row r="487">
      <c r="A487" s="0">
        <v>486</v>
      </c>
      <c r="B487" s="0" t="s">
        <v>18</v>
      </c>
      <c r="C487" s="0">
        <v>1</v>
      </c>
      <c r="D487" s="0" t="s">
        <v>93</v>
      </c>
      <c r="E487" s="0" t="s">
        <v>13</v>
      </c>
      <c r="F487" s="0" t="s">
        <v>27</v>
      </c>
      <c r="G487" s="0" t="s">
        <v>94</v>
      </c>
      <c r="H487" s="0">
        <v>1.7145E-05</v>
      </c>
      <c r="I487" s="0">
        <v>-0.04333826499830264</v>
      </c>
      <c r="J487" s="0">
        <v>-0.8667652999660528</v>
      </c>
      <c r="K487" s="0" t="s">
        <v>16</v>
      </c>
    </row>
    <row r="488">
      <c r="A488" s="0">
        <v>487</v>
      </c>
      <c r="B488" s="0" t="s">
        <v>18</v>
      </c>
      <c r="C488" s="0">
        <v>1</v>
      </c>
      <c r="D488" s="0" t="s">
        <v>93</v>
      </c>
      <c r="E488" s="0" t="s">
        <v>13</v>
      </c>
      <c r="F488" s="0" t="s">
        <v>27</v>
      </c>
      <c r="G488" s="0" t="s">
        <v>94</v>
      </c>
      <c r="H488" s="0">
        <v>1.3151666666666666E-05</v>
      </c>
      <c r="I488" s="0">
        <v>-0.044459887379766444</v>
      </c>
      <c r="J488" s="0">
        <v>-0.8891977475953289</v>
      </c>
      <c r="K488" s="0" t="s">
        <v>16</v>
      </c>
    </row>
    <row r="489">
      <c r="A489" s="0">
        <v>488</v>
      </c>
      <c r="B489" s="0" t="s">
        <v>18</v>
      </c>
      <c r="C489" s="0">
        <v>1</v>
      </c>
      <c r="D489" s="0" t="s">
        <v>93</v>
      </c>
      <c r="E489" s="0" t="s">
        <v>13</v>
      </c>
      <c r="F489" s="0" t="s">
        <v>27</v>
      </c>
      <c r="G489" s="0" t="s">
        <v>94</v>
      </c>
      <c r="H489" s="0">
        <v>3.598166666666667E-05</v>
      </c>
      <c r="I489" s="0">
        <v>0.08967079672730871</v>
      </c>
      <c r="J489" s="0">
        <v>1.7934159345461742</v>
      </c>
      <c r="K489" s="0" t="s">
        <v>16</v>
      </c>
    </row>
    <row r="490">
      <c r="A490" s="0">
        <v>489</v>
      </c>
      <c r="B490" s="0" t="s">
        <v>21</v>
      </c>
      <c r="C490" s="0">
        <v>1</v>
      </c>
      <c r="D490" s="0" t="s">
        <v>93</v>
      </c>
      <c r="E490" s="0" t="s">
        <v>19</v>
      </c>
      <c r="F490" s="0" t="s">
        <v>14</v>
      </c>
      <c r="G490" s="0" t="s">
        <v>94</v>
      </c>
      <c r="H490" s="0">
        <v>0.00311536</v>
      </c>
      <c r="I490" s="0">
        <v>-0.7421570278990813</v>
      </c>
      <c r="J490" s="0">
        <v>-14.843140557981625</v>
      </c>
      <c r="K490" s="0" t="s">
        <v>16</v>
      </c>
    </row>
    <row r="491">
      <c r="A491" s="0">
        <v>490</v>
      </c>
      <c r="B491" s="0" t="s">
        <v>21</v>
      </c>
      <c r="C491" s="0">
        <v>1</v>
      </c>
      <c r="D491" s="0" t="s">
        <v>93</v>
      </c>
      <c r="E491" s="0" t="s">
        <v>19</v>
      </c>
      <c r="F491" s="0" t="s">
        <v>27</v>
      </c>
      <c r="G491" s="0" t="s">
        <v>94</v>
      </c>
      <c r="H491" s="0">
        <v>1.4408333333333334E-05</v>
      </c>
      <c r="I491" s="0">
        <v>-0.04154248100752089</v>
      </c>
      <c r="J491" s="0">
        <v>-0.8308496201504179</v>
      </c>
      <c r="K491" s="0" t="s">
        <v>16</v>
      </c>
    </row>
    <row r="492">
      <c r="A492" s="0">
        <v>491</v>
      </c>
      <c r="B492" s="0" t="s">
        <v>21</v>
      </c>
      <c r="C492" s="0">
        <v>1</v>
      </c>
      <c r="D492" s="0" t="s">
        <v>93</v>
      </c>
      <c r="E492" s="0" t="s">
        <v>19</v>
      </c>
      <c r="F492" s="0" t="s">
        <v>27</v>
      </c>
      <c r="G492" s="0" t="s">
        <v>94</v>
      </c>
      <c r="H492" s="0">
        <v>2.0741666666666668E-05</v>
      </c>
      <c r="I492" s="0">
        <v>0.08866370709322656</v>
      </c>
      <c r="J492" s="0">
        <v>1.7732741418645315</v>
      </c>
      <c r="K492" s="0" t="s">
        <v>16</v>
      </c>
    </row>
    <row r="493">
      <c r="A493" s="0">
        <v>492</v>
      </c>
      <c r="B493" s="0" t="s">
        <v>21</v>
      </c>
      <c r="C493" s="0">
        <v>1</v>
      </c>
      <c r="D493" s="0" t="s">
        <v>93</v>
      </c>
      <c r="E493" s="0" t="s">
        <v>13</v>
      </c>
      <c r="F493" s="0" t="s">
        <v>27</v>
      </c>
      <c r="G493" s="0" t="s">
        <v>94</v>
      </c>
      <c r="H493" s="0">
        <v>1.9653333333333334E-05</v>
      </c>
      <c r="I493" s="0">
        <v>0.11732784431137724</v>
      </c>
      <c r="J493" s="0">
        <v>2.3465568862275448</v>
      </c>
      <c r="K493" s="0" t="s">
        <v>16</v>
      </c>
    </row>
    <row r="494">
      <c r="A494" s="0">
        <v>493</v>
      </c>
      <c r="B494" s="0" t="s">
        <v>21</v>
      </c>
      <c r="C494" s="0">
        <v>1</v>
      </c>
      <c r="D494" s="0" t="s">
        <v>93</v>
      </c>
      <c r="E494" s="0" t="s">
        <v>19</v>
      </c>
      <c r="F494" s="0" t="s">
        <v>27</v>
      </c>
      <c r="G494" s="0" t="s">
        <v>94</v>
      </c>
      <c r="H494" s="0">
        <v>1.6373333333333335E-05</v>
      </c>
      <c r="I494" s="0">
        <v>0.08454060951809038</v>
      </c>
      <c r="J494" s="0">
        <v>1.6908121903618076</v>
      </c>
      <c r="K494" s="0" t="s">
        <v>16</v>
      </c>
    </row>
    <row r="495">
      <c r="A495" s="0">
        <v>494</v>
      </c>
      <c r="B495" s="0" t="s">
        <v>21</v>
      </c>
      <c r="C495" s="0">
        <v>1</v>
      </c>
      <c r="D495" s="0" t="s">
        <v>93</v>
      </c>
      <c r="E495" s="0" t="s">
        <v>19</v>
      </c>
      <c r="F495" s="0" t="s">
        <v>27</v>
      </c>
      <c r="G495" s="0" t="s">
        <v>94</v>
      </c>
      <c r="H495" s="0">
        <v>2.0646666666666667E-05</v>
      </c>
      <c r="I495" s="0">
        <v>-0.04948869104908566</v>
      </c>
      <c r="J495" s="0">
        <v>-0.9897738209817132</v>
      </c>
      <c r="K495" s="0" t="s">
        <v>16</v>
      </c>
    </row>
    <row r="496">
      <c r="A496" s="0">
        <v>495</v>
      </c>
      <c r="B496" s="0" t="s">
        <v>21</v>
      </c>
      <c r="C496" s="0">
        <v>1</v>
      </c>
      <c r="D496" s="0" t="s">
        <v>93</v>
      </c>
      <c r="E496" s="0" t="s">
        <v>13</v>
      </c>
      <c r="F496" s="0" t="s">
        <v>27</v>
      </c>
      <c r="G496" s="0" t="s">
        <v>94</v>
      </c>
      <c r="H496" s="0">
        <v>1.421E-05</v>
      </c>
      <c r="I496" s="0">
        <v>-0.05697840260798696</v>
      </c>
      <c r="J496" s="0">
        <v>-1.1395680521597393</v>
      </c>
      <c r="K496" s="0" t="s">
        <v>16</v>
      </c>
    </row>
    <row r="497">
      <c r="A497" s="0">
        <v>496</v>
      </c>
      <c r="B497" s="0" t="s">
        <v>21</v>
      </c>
      <c r="C497" s="0">
        <v>1</v>
      </c>
      <c r="D497" s="0" t="s">
        <v>93</v>
      </c>
      <c r="E497" s="0" t="s">
        <v>13</v>
      </c>
      <c r="F497" s="0" t="s">
        <v>27</v>
      </c>
      <c r="G497" s="0" t="s">
        <v>94</v>
      </c>
      <c r="H497" s="0">
        <v>1.4088333333333334E-05</v>
      </c>
      <c r="I497" s="0">
        <v>-0.06522793251761684</v>
      </c>
      <c r="J497" s="0">
        <v>-1.3045586503523368</v>
      </c>
      <c r="K497" s="0" t="s">
        <v>16</v>
      </c>
    </row>
    <row r="498">
      <c r="A498" s="0">
        <v>497</v>
      </c>
      <c r="B498" s="0" t="s">
        <v>21</v>
      </c>
      <c r="C498" s="0">
        <v>1</v>
      </c>
      <c r="D498" s="0" t="s">
        <v>93</v>
      </c>
      <c r="E498" s="0" t="s">
        <v>13</v>
      </c>
      <c r="F498" s="0" t="s">
        <v>27</v>
      </c>
      <c r="G498" s="0" t="s">
        <v>94</v>
      </c>
      <c r="H498" s="0">
        <v>1.953E-05</v>
      </c>
      <c r="I498" s="0">
        <v>-0.04422635318209989</v>
      </c>
      <c r="J498" s="0">
        <v>-0.8845270636419977</v>
      </c>
      <c r="K498" s="0" t="s">
        <v>16</v>
      </c>
    </row>
    <row r="499">
      <c r="A499" s="0">
        <v>498</v>
      </c>
      <c r="B499" s="0" t="s">
        <v>21</v>
      </c>
      <c r="C499" s="0">
        <v>1</v>
      </c>
      <c r="D499" s="0" t="s">
        <v>93</v>
      </c>
      <c r="E499" s="0" t="s">
        <v>13</v>
      </c>
      <c r="F499" s="0" t="s">
        <v>27</v>
      </c>
      <c r="G499" s="0" t="s">
        <v>94</v>
      </c>
      <c r="H499" s="0">
        <v>1.6453333333333334E-05</v>
      </c>
      <c r="I499" s="0">
        <v>-0.05260270800714491</v>
      </c>
      <c r="J499" s="0">
        <v>-1.052054160142898</v>
      </c>
      <c r="K499" s="0" t="s">
        <v>16</v>
      </c>
    </row>
    <row r="500">
      <c r="A500" s="0">
        <v>499</v>
      </c>
      <c r="B500" s="0" t="s">
        <v>21</v>
      </c>
      <c r="C500" s="0">
        <v>1</v>
      </c>
      <c r="D500" s="0" t="s">
        <v>93</v>
      </c>
      <c r="E500" s="0" t="s">
        <v>13</v>
      </c>
      <c r="F500" s="0" t="s">
        <v>27</v>
      </c>
      <c r="G500" s="0" t="s">
        <v>94</v>
      </c>
      <c r="H500" s="0">
        <v>1.4833333333333334E-05</v>
      </c>
      <c r="I500" s="0">
        <v>-0.05067256692066709</v>
      </c>
      <c r="J500" s="0">
        <v>-1.0134513384133417</v>
      </c>
      <c r="K500" s="0" t="s">
        <v>16</v>
      </c>
    </row>
    <row r="501">
      <c r="A501" s="0">
        <v>500</v>
      </c>
      <c r="B501" s="0" t="s">
        <v>21</v>
      </c>
      <c r="C501" s="0">
        <v>1</v>
      </c>
      <c r="D501" s="0" t="s">
        <v>93</v>
      </c>
      <c r="E501" s="0" t="s">
        <v>13</v>
      </c>
      <c r="F501" s="0" t="s">
        <v>27</v>
      </c>
      <c r="G501" s="0" t="s">
        <v>94</v>
      </c>
      <c r="H501" s="0">
        <v>2.7693333333333335E-05</v>
      </c>
      <c r="I501" s="0">
        <v>0.11479261098101488</v>
      </c>
      <c r="J501" s="0">
        <v>2.295852219620298</v>
      </c>
      <c r="K501" s="0" t="s">
        <v>16</v>
      </c>
    </row>
    <row r="502">
      <c r="A502" s="0">
        <v>501</v>
      </c>
      <c r="B502" s="0" t="s">
        <v>21</v>
      </c>
      <c r="C502" s="0">
        <v>1</v>
      </c>
      <c r="D502" s="0" t="s">
        <v>93</v>
      </c>
      <c r="E502" s="0" t="s">
        <v>13</v>
      </c>
      <c r="F502" s="0" t="s">
        <v>27</v>
      </c>
      <c r="G502" s="0" t="s">
        <v>94</v>
      </c>
      <c r="H502" s="0">
        <v>1.4961666666666666E-05</v>
      </c>
      <c r="I502" s="0">
        <v>0.1333631482340159</v>
      </c>
      <c r="J502" s="0">
        <v>2.6672629646803174</v>
      </c>
      <c r="K502" s="0" t="s">
        <v>16</v>
      </c>
    </row>
    <row r="503">
      <c r="A503" s="0">
        <v>502</v>
      </c>
      <c r="B503" s="0" t="s">
        <v>21</v>
      </c>
      <c r="C503" s="0">
        <v>1</v>
      </c>
      <c r="D503" s="0" t="s">
        <v>93</v>
      </c>
      <c r="E503" s="0" t="s">
        <v>13</v>
      </c>
      <c r="F503" s="0" t="s">
        <v>27</v>
      </c>
      <c r="G503" s="0" t="s">
        <v>94</v>
      </c>
      <c r="H503" s="0">
        <v>1.6695E-05</v>
      </c>
      <c r="I503" s="0">
        <v>-0.05064083059152062</v>
      </c>
      <c r="J503" s="0">
        <v>-1.0128166118304125</v>
      </c>
      <c r="K503" s="0" t="s">
        <v>16</v>
      </c>
    </row>
    <row r="504">
      <c r="A504" s="0">
        <v>503</v>
      </c>
      <c r="B504" s="0" t="s">
        <v>21</v>
      </c>
      <c r="C504" s="0">
        <v>1</v>
      </c>
      <c r="D504" s="0" t="s">
        <v>93</v>
      </c>
      <c r="E504" s="0" t="s">
        <v>13</v>
      </c>
      <c r="F504" s="0" t="s">
        <v>27</v>
      </c>
      <c r="G504" s="0" t="s">
        <v>94</v>
      </c>
      <c r="H504" s="0">
        <v>2.8976666666666666E-05</v>
      </c>
      <c r="I504" s="0">
        <v>0.08757728191696496</v>
      </c>
      <c r="J504" s="0">
        <v>1.751545638339299</v>
      </c>
      <c r="K504" s="0" t="s">
        <v>16</v>
      </c>
    </row>
    <row r="505">
      <c r="A505" s="0">
        <v>504</v>
      </c>
      <c r="B505" s="0" t="s">
        <v>23</v>
      </c>
      <c r="C505" s="0">
        <v>1</v>
      </c>
      <c r="D505" s="0" t="s">
        <v>93</v>
      </c>
      <c r="E505" s="0" t="s">
        <v>13</v>
      </c>
      <c r="F505" s="0" t="s">
        <v>14</v>
      </c>
      <c r="G505" s="0" t="s">
        <v>94</v>
      </c>
      <c r="H505" s="0">
        <v>0.00077649</v>
      </c>
      <c r="I505" s="0">
        <v>0.4996923076923077</v>
      </c>
      <c r="J505" s="0">
        <v>9.993846153846155</v>
      </c>
      <c r="K505" s="0" t="s">
        <v>16</v>
      </c>
    </row>
    <row r="506">
      <c r="A506" s="0">
        <v>505</v>
      </c>
      <c r="B506" s="0" t="s">
        <v>25</v>
      </c>
      <c r="C506" s="0">
        <v>1</v>
      </c>
      <c r="D506" s="0" t="s">
        <v>93</v>
      </c>
      <c r="E506" s="0" t="s">
        <v>19</v>
      </c>
      <c r="F506" s="0" t="s">
        <v>14</v>
      </c>
      <c r="G506" s="0" t="s">
        <v>94</v>
      </c>
      <c r="H506" s="0">
        <v>0.00115098</v>
      </c>
      <c r="I506" s="0">
        <v>0.39769261371170933</v>
      </c>
      <c r="J506" s="0">
        <v>7.953852274234186</v>
      </c>
      <c r="K506" s="0" t="s">
        <v>16</v>
      </c>
    </row>
    <row r="507">
      <c r="A507" s="0">
        <v>506</v>
      </c>
      <c r="B507" s="0" t="s">
        <v>29</v>
      </c>
      <c r="C507" s="0">
        <v>1</v>
      </c>
      <c r="D507" s="0" t="s">
        <v>93</v>
      </c>
      <c r="E507" s="0" t="s">
        <v>19</v>
      </c>
      <c r="F507" s="0" t="s">
        <v>14</v>
      </c>
      <c r="G507" s="0" t="s">
        <v>95</v>
      </c>
      <c r="H507" s="0">
        <v>0.0035419566666666665</v>
      </c>
      <c r="I507" s="0">
        <v>-0.7415155741515574</v>
      </c>
      <c r="J507" s="0">
        <v>-14.83031148303115</v>
      </c>
      <c r="K507" s="0" t="s">
        <v>16</v>
      </c>
    </row>
    <row r="508">
      <c r="A508" s="0">
        <v>507</v>
      </c>
      <c r="B508" s="0" t="s">
        <v>29</v>
      </c>
      <c r="C508" s="0">
        <v>1</v>
      </c>
      <c r="D508" s="0" t="s">
        <v>93</v>
      </c>
      <c r="E508" s="0" t="s">
        <v>19</v>
      </c>
      <c r="F508" s="0" t="s">
        <v>27</v>
      </c>
      <c r="G508" s="0" t="s">
        <v>95</v>
      </c>
      <c r="H508" s="0">
        <v>1.5266666666666667E-05</v>
      </c>
      <c r="I508" s="0">
        <v>0.089171974522293</v>
      </c>
      <c r="J508" s="0">
        <v>1.78343949044586</v>
      </c>
      <c r="K508" s="0" t="s">
        <v>16</v>
      </c>
    </row>
    <row r="509">
      <c r="A509" s="0">
        <v>508</v>
      </c>
      <c r="B509" s="0" t="s">
        <v>29</v>
      </c>
      <c r="C509" s="0">
        <v>1</v>
      </c>
      <c r="D509" s="0" t="s">
        <v>93</v>
      </c>
      <c r="E509" s="0" t="s">
        <v>19</v>
      </c>
      <c r="F509" s="0" t="s">
        <v>27</v>
      </c>
      <c r="G509" s="0" t="s">
        <v>95</v>
      </c>
      <c r="H509" s="0">
        <v>1.4111666666666667E-05</v>
      </c>
      <c r="I509" s="0">
        <v>-0.04735152487961477</v>
      </c>
      <c r="J509" s="0">
        <v>-0.9470304975922954</v>
      </c>
      <c r="K509" s="0" t="s">
        <v>16</v>
      </c>
    </row>
    <row r="510">
      <c r="A510" s="0">
        <v>509</v>
      </c>
      <c r="B510" s="0" t="s">
        <v>29</v>
      </c>
      <c r="C510" s="0">
        <v>1</v>
      </c>
      <c r="D510" s="0" t="s">
        <v>93</v>
      </c>
      <c r="E510" s="0" t="s">
        <v>19</v>
      </c>
      <c r="F510" s="0" t="s">
        <v>27</v>
      </c>
      <c r="G510" s="0" t="s">
        <v>95</v>
      </c>
      <c r="H510" s="0">
        <v>2.4141666666666666E-05</v>
      </c>
      <c r="I510" s="0">
        <v>0.09539473684210527</v>
      </c>
      <c r="J510" s="0">
        <v>1.9078947368421055</v>
      </c>
      <c r="K510" s="0" t="s">
        <v>16</v>
      </c>
    </row>
    <row r="511">
      <c r="A511" s="0">
        <v>510</v>
      </c>
      <c r="B511" s="0" t="s">
        <v>29</v>
      </c>
      <c r="C511" s="0">
        <v>1</v>
      </c>
      <c r="D511" s="0" t="s">
        <v>93</v>
      </c>
      <c r="E511" s="0" t="s">
        <v>13</v>
      </c>
      <c r="F511" s="0" t="s">
        <v>27</v>
      </c>
      <c r="G511" s="0" t="s">
        <v>95</v>
      </c>
      <c r="H511" s="0">
        <v>1.6516666666666667E-05</v>
      </c>
      <c r="I511" s="0">
        <v>-0.0547550432276657</v>
      </c>
      <c r="J511" s="0">
        <v>-1.0951008645533142</v>
      </c>
      <c r="K511" s="0" t="s">
        <v>16</v>
      </c>
    </row>
    <row r="512">
      <c r="A512" s="0">
        <v>511</v>
      </c>
      <c r="B512" s="0" t="s">
        <v>29</v>
      </c>
      <c r="C512" s="0">
        <v>1</v>
      </c>
      <c r="D512" s="0" t="s">
        <v>93</v>
      </c>
      <c r="E512" s="0" t="s">
        <v>13</v>
      </c>
      <c r="F512" s="0" t="s">
        <v>27</v>
      </c>
      <c r="G512" s="0" t="s">
        <v>95</v>
      </c>
      <c r="H512" s="0">
        <v>1.4126666666666666E-05</v>
      </c>
      <c r="I512" s="0">
        <v>0.10523690773067333</v>
      </c>
      <c r="J512" s="0">
        <v>2.1047381546134667</v>
      </c>
      <c r="K512" s="0" t="s">
        <v>16</v>
      </c>
    </row>
    <row r="513">
      <c r="A513" s="0">
        <v>512</v>
      </c>
      <c r="B513" s="0" t="s">
        <v>29</v>
      </c>
      <c r="C513" s="0">
        <v>1</v>
      </c>
      <c r="D513" s="0" t="s">
        <v>93</v>
      </c>
      <c r="E513" s="0" t="s">
        <v>13</v>
      </c>
      <c r="F513" s="0" t="s">
        <v>27</v>
      </c>
      <c r="G513" s="0" t="s">
        <v>95</v>
      </c>
      <c r="H513" s="0">
        <v>1.421E-05</v>
      </c>
      <c r="I513" s="0">
        <v>-0.041172666522957535</v>
      </c>
      <c r="J513" s="0">
        <v>-0.8234533304591507</v>
      </c>
      <c r="K513" s="0" t="s">
        <v>16</v>
      </c>
    </row>
    <row r="514">
      <c r="A514" s="0">
        <v>513</v>
      </c>
      <c r="B514" s="0" t="s">
        <v>29</v>
      </c>
      <c r="C514" s="0">
        <v>1</v>
      </c>
      <c r="D514" s="0" t="s">
        <v>93</v>
      </c>
      <c r="E514" s="0" t="s">
        <v>13</v>
      </c>
      <c r="F514" s="0" t="s">
        <v>27</v>
      </c>
      <c r="G514" s="0" t="s">
        <v>95</v>
      </c>
      <c r="H514" s="0">
        <v>1.6806666666666666E-05</v>
      </c>
      <c r="I514" s="0">
        <v>-0.08095637583892618</v>
      </c>
      <c r="J514" s="0">
        <v>-1.6191275167785235</v>
      </c>
      <c r="K514" s="0" t="s">
        <v>16</v>
      </c>
    </row>
    <row r="515">
      <c r="A515" s="0">
        <v>514</v>
      </c>
      <c r="B515" s="0" t="s">
        <v>29</v>
      </c>
      <c r="C515" s="0">
        <v>1</v>
      </c>
      <c r="D515" s="0" t="s">
        <v>93</v>
      </c>
      <c r="E515" s="0" t="s">
        <v>13</v>
      </c>
      <c r="F515" s="0" t="s">
        <v>27</v>
      </c>
      <c r="G515" s="0" t="s">
        <v>95</v>
      </c>
      <c r="H515" s="0">
        <v>1.3681666666666666E-05</v>
      </c>
      <c r="I515" s="0">
        <v>-0.04082039028275588</v>
      </c>
      <c r="J515" s="0">
        <v>-0.8164078056551175</v>
      </c>
      <c r="K515" s="0" t="s">
        <v>16</v>
      </c>
    </row>
    <row r="516">
      <c r="A516" s="0">
        <v>515</v>
      </c>
      <c r="B516" s="0" t="s">
        <v>29</v>
      </c>
      <c r="C516" s="0">
        <v>1</v>
      </c>
      <c r="D516" s="0" t="s">
        <v>93</v>
      </c>
      <c r="E516" s="0" t="s">
        <v>13</v>
      </c>
      <c r="F516" s="0" t="s">
        <v>27</v>
      </c>
      <c r="G516" s="0" t="s">
        <v>95</v>
      </c>
      <c r="H516" s="0">
        <v>1.5513333333333333E-05</v>
      </c>
      <c r="I516" s="0">
        <v>0.14039603960396038</v>
      </c>
      <c r="J516" s="0">
        <v>2.807920792079208</v>
      </c>
      <c r="K516" s="0" t="s">
        <v>16</v>
      </c>
    </row>
    <row r="517">
      <c r="A517" s="0">
        <v>516</v>
      </c>
      <c r="B517" s="0" t="s">
        <v>29</v>
      </c>
      <c r="C517" s="0">
        <v>1</v>
      </c>
      <c r="D517" s="0" t="s">
        <v>93</v>
      </c>
      <c r="E517" s="0" t="s">
        <v>13</v>
      </c>
      <c r="F517" s="0" t="s">
        <v>27</v>
      </c>
      <c r="G517" s="0" t="s">
        <v>95</v>
      </c>
      <c r="H517" s="0">
        <v>1.563E-05</v>
      </c>
      <c r="I517" s="0">
        <v>-0.07962747380675204</v>
      </c>
      <c r="J517" s="0">
        <v>-1.592549476135041</v>
      </c>
      <c r="K517" s="0" t="s">
        <v>16</v>
      </c>
    </row>
    <row r="518">
      <c r="A518" s="0">
        <v>517</v>
      </c>
      <c r="B518" s="0" t="s">
        <v>29</v>
      </c>
      <c r="C518" s="0">
        <v>1</v>
      </c>
      <c r="D518" s="0" t="s">
        <v>93</v>
      </c>
      <c r="E518" s="0" t="s">
        <v>13</v>
      </c>
      <c r="F518" s="0" t="s">
        <v>27</v>
      </c>
      <c r="G518" s="0" t="s">
        <v>95</v>
      </c>
      <c r="H518" s="0">
        <v>1.5231666666666667E-05</v>
      </c>
      <c r="I518" s="0">
        <v>-0.048785971223021585</v>
      </c>
      <c r="J518" s="0">
        <v>-0.9757194244604317</v>
      </c>
      <c r="K518" s="0" t="s">
        <v>16</v>
      </c>
    </row>
    <row r="519">
      <c r="A519" s="0">
        <v>518</v>
      </c>
      <c r="B519" s="0" t="s">
        <v>29</v>
      </c>
      <c r="C519" s="0">
        <v>1</v>
      </c>
      <c r="D519" s="0" t="s">
        <v>93</v>
      </c>
      <c r="E519" s="0" t="s">
        <v>13</v>
      </c>
      <c r="F519" s="0" t="s">
        <v>27</v>
      </c>
      <c r="G519" s="0" t="s">
        <v>95</v>
      </c>
      <c r="H519" s="0">
        <v>1.428E-05</v>
      </c>
      <c r="I519" s="0">
        <v>-0.08939840134623477</v>
      </c>
      <c r="J519" s="0">
        <v>-1.7879680269246951</v>
      </c>
      <c r="K519" s="0" t="s">
        <v>16</v>
      </c>
    </row>
    <row r="520">
      <c r="A520" s="0">
        <v>519</v>
      </c>
      <c r="B520" s="0" t="s">
        <v>29</v>
      </c>
      <c r="C520" s="0">
        <v>1</v>
      </c>
      <c r="D520" s="0" t="s">
        <v>93</v>
      </c>
      <c r="E520" s="0" t="s">
        <v>13</v>
      </c>
      <c r="F520" s="0" t="s">
        <v>27</v>
      </c>
      <c r="G520" s="0" t="s">
        <v>95</v>
      </c>
      <c r="H520" s="0">
        <v>1.5223333333333334E-05</v>
      </c>
      <c r="I520" s="0">
        <v>0.08660194174757281</v>
      </c>
      <c r="J520" s="0">
        <v>1.7320388349514564</v>
      </c>
      <c r="K520" s="0" t="s">
        <v>16</v>
      </c>
    </row>
    <row r="521">
      <c r="A521" s="0">
        <v>520</v>
      </c>
      <c r="B521" s="0" t="s">
        <v>29</v>
      </c>
      <c r="C521" s="0">
        <v>1</v>
      </c>
      <c r="D521" s="0" t="s">
        <v>93</v>
      </c>
      <c r="E521" s="0" t="s">
        <v>13</v>
      </c>
      <c r="F521" s="0" t="s">
        <v>27</v>
      </c>
      <c r="G521" s="0" t="s">
        <v>95</v>
      </c>
      <c r="H521" s="0">
        <v>1.533E-05</v>
      </c>
      <c r="I521" s="0">
        <v>-0.06517530651753066</v>
      </c>
      <c r="J521" s="0">
        <v>-1.3035061303506132</v>
      </c>
      <c r="K521" s="0" t="s">
        <v>16</v>
      </c>
    </row>
    <row r="522">
      <c r="A522" s="0">
        <v>521</v>
      </c>
      <c r="B522" s="0" t="s">
        <v>29</v>
      </c>
      <c r="C522" s="0">
        <v>1</v>
      </c>
      <c r="D522" s="0" t="s">
        <v>93</v>
      </c>
      <c r="E522" s="0" t="s">
        <v>13</v>
      </c>
      <c r="F522" s="0" t="s">
        <v>27</v>
      </c>
      <c r="G522" s="0" t="s">
        <v>95</v>
      </c>
      <c r="H522" s="0">
        <v>2.0775E-05</v>
      </c>
      <c r="I522" s="0">
        <v>0.10058455956460392</v>
      </c>
      <c r="J522" s="0">
        <v>2.0116911912920785</v>
      </c>
      <c r="K522" s="0" t="s">
        <v>16</v>
      </c>
    </row>
    <row r="523">
      <c r="A523" s="0">
        <v>522</v>
      </c>
      <c r="B523" s="0" t="s">
        <v>31</v>
      </c>
      <c r="C523" s="0">
        <v>1</v>
      </c>
      <c r="D523" s="0" t="s">
        <v>93</v>
      </c>
      <c r="E523" s="0" t="s">
        <v>19</v>
      </c>
      <c r="F523" s="0" t="s">
        <v>14</v>
      </c>
      <c r="G523" s="0" t="s">
        <v>95</v>
      </c>
      <c r="H523" s="0">
        <v>0.0033135983333333332</v>
      </c>
      <c r="I523" s="0">
        <v>-0.8890422778257119</v>
      </c>
      <c r="J523" s="0">
        <v>-17.780845556514237</v>
      </c>
      <c r="K523" s="0" t="s">
        <v>16</v>
      </c>
    </row>
    <row r="524">
      <c r="A524" s="0">
        <v>523</v>
      </c>
      <c r="B524" s="0" t="s">
        <v>31</v>
      </c>
      <c r="C524" s="0">
        <v>1</v>
      </c>
      <c r="D524" s="0" t="s">
        <v>93</v>
      </c>
      <c r="E524" s="0" t="s">
        <v>19</v>
      </c>
      <c r="F524" s="0" t="s">
        <v>27</v>
      </c>
      <c r="G524" s="0" t="s">
        <v>95</v>
      </c>
      <c r="H524" s="0">
        <v>1.426E-05</v>
      </c>
      <c r="I524" s="0">
        <v>0.08340425531914894</v>
      </c>
      <c r="J524" s="0">
        <v>1.668085106382979</v>
      </c>
      <c r="K524" s="0" t="s">
        <v>16</v>
      </c>
    </row>
    <row r="525">
      <c r="A525" s="0">
        <v>524</v>
      </c>
      <c r="B525" s="0" t="s">
        <v>31</v>
      </c>
      <c r="C525" s="0">
        <v>1</v>
      </c>
      <c r="D525" s="0" t="s">
        <v>93</v>
      </c>
      <c r="E525" s="0" t="s">
        <v>19</v>
      </c>
      <c r="F525" s="0" t="s">
        <v>27</v>
      </c>
      <c r="G525" s="0" t="s">
        <v>95</v>
      </c>
      <c r="H525" s="0">
        <v>1.5815E-05</v>
      </c>
      <c r="I525" s="0">
        <v>0.10214375788146281</v>
      </c>
      <c r="J525" s="0">
        <v>2.0428751576292563</v>
      </c>
      <c r="K525" s="0" t="s">
        <v>16</v>
      </c>
    </row>
    <row r="526">
      <c r="A526" s="0">
        <v>525</v>
      </c>
      <c r="B526" s="0" t="s">
        <v>31</v>
      </c>
      <c r="C526" s="0">
        <v>1</v>
      </c>
      <c r="D526" s="0" t="s">
        <v>93</v>
      </c>
      <c r="E526" s="0" t="s">
        <v>19</v>
      </c>
      <c r="F526" s="0" t="s">
        <v>27</v>
      </c>
      <c r="G526" s="0" t="s">
        <v>95</v>
      </c>
      <c r="H526" s="0">
        <v>1.4278333333333334E-05</v>
      </c>
      <c r="I526" s="0">
        <v>-0.06223175965665236</v>
      </c>
      <c r="J526" s="0">
        <v>-1.2446351931330473</v>
      </c>
      <c r="K526" s="0" t="s">
        <v>16</v>
      </c>
    </row>
    <row r="527">
      <c r="A527" s="0">
        <v>526</v>
      </c>
      <c r="B527" s="0" t="s">
        <v>31</v>
      </c>
      <c r="C527" s="0">
        <v>1</v>
      </c>
      <c r="D527" s="0" t="s">
        <v>93</v>
      </c>
      <c r="E527" s="0" t="s">
        <v>19</v>
      </c>
      <c r="F527" s="0" t="s">
        <v>27</v>
      </c>
      <c r="G527" s="0" t="s">
        <v>95</v>
      </c>
      <c r="H527" s="0">
        <v>1.645E-05</v>
      </c>
      <c r="I527" s="0">
        <v>-0.05851462865716429</v>
      </c>
      <c r="J527" s="0">
        <v>-1.1702925731432858</v>
      </c>
      <c r="K527" s="0" t="s">
        <v>16</v>
      </c>
    </row>
    <row r="528">
      <c r="A528" s="0">
        <v>527</v>
      </c>
      <c r="B528" s="0" t="s">
        <v>31</v>
      </c>
      <c r="C528" s="0">
        <v>1</v>
      </c>
      <c r="D528" s="0" t="s">
        <v>93</v>
      </c>
      <c r="E528" s="0" t="s">
        <v>19</v>
      </c>
      <c r="F528" s="0" t="s">
        <v>27</v>
      </c>
      <c r="G528" s="0" t="s">
        <v>95</v>
      </c>
      <c r="H528" s="0">
        <v>3.641833333333333E-05</v>
      </c>
      <c r="I528" s="0">
        <v>-0.04130643611911624</v>
      </c>
      <c r="J528" s="0">
        <v>-0.8261287223823247</v>
      </c>
      <c r="K528" s="0" t="s">
        <v>16</v>
      </c>
    </row>
    <row r="529">
      <c r="A529" s="0">
        <v>528</v>
      </c>
      <c r="B529" s="0" t="s">
        <v>31</v>
      </c>
      <c r="C529" s="0">
        <v>1</v>
      </c>
      <c r="D529" s="0" t="s">
        <v>93</v>
      </c>
      <c r="E529" s="0" t="s">
        <v>19</v>
      </c>
      <c r="F529" s="0" t="s">
        <v>27</v>
      </c>
      <c r="G529" s="0" t="s">
        <v>95</v>
      </c>
      <c r="H529" s="0">
        <v>9.877333333333333E-05</v>
      </c>
      <c r="I529" s="0">
        <v>-0.04536290322580645</v>
      </c>
      <c r="J529" s="0">
        <v>-0.9072580645161291</v>
      </c>
      <c r="K529" s="0" t="s">
        <v>16</v>
      </c>
    </row>
    <row r="530">
      <c r="A530" s="0">
        <v>529</v>
      </c>
      <c r="B530" s="0" t="s">
        <v>31</v>
      </c>
      <c r="C530" s="0">
        <v>1</v>
      </c>
      <c r="D530" s="0" t="s">
        <v>93</v>
      </c>
      <c r="E530" s="0" t="s">
        <v>19</v>
      </c>
      <c r="F530" s="0" t="s">
        <v>27</v>
      </c>
      <c r="G530" s="0" t="s">
        <v>95</v>
      </c>
      <c r="H530" s="0">
        <v>1.8036666666666666E-05</v>
      </c>
      <c r="I530" s="0">
        <v>-0.04951560818083961</v>
      </c>
      <c r="J530" s="0">
        <v>-0.9903121636167923</v>
      </c>
      <c r="K530" s="0" t="s">
        <v>16</v>
      </c>
    </row>
    <row r="531">
      <c r="A531" s="0">
        <v>530</v>
      </c>
      <c r="B531" s="0" t="s">
        <v>31</v>
      </c>
      <c r="C531" s="0">
        <v>1</v>
      </c>
      <c r="D531" s="0" t="s">
        <v>93</v>
      </c>
      <c r="E531" s="0" t="s">
        <v>19</v>
      </c>
      <c r="F531" s="0" t="s">
        <v>27</v>
      </c>
      <c r="G531" s="0" t="s">
        <v>95</v>
      </c>
      <c r="H531" s="0">
        <v>3.3136666666666664E-05</v>
      </c>
      <c r="I531" s="0">
        <v>0.08485499462943073</v>
      </c>
      <c r="J531" s="0">
        <v>1.6970998925886145</v>
      </c>
      <c r="K531" s="0" t="s">
        <v>16</v>
      </c>
    </row>
    <row r="532">
      <c r="A532" s="0">
        <v>531</v>
      </c>
      <c r="B532" s="0" t="s">
        <v>31</v>
      </c>
      <c r="C532" s="0">
        <v>1</v>
      </c>
      <c r="D532" s="0" t="s">
        <v>93</v>
      </c>
      <c r="E532" s="0" t="s">
        <v>13</v>
      </c>
      <c r="F532" s="0" t="s">
        <v>27</v>
      </c>
      <c r="G532" s="0" t="s">
        <v>95</v>
      </c>
      <c r="H532" s="0">
        <v>7.167833333333333E-05</v>
      </c>
      <c r="I532" s="0">
        <v>-0.04466897101834619</v>
      </c>
      <c r="J532" s="0">
        <v>-0.8933794203669237</v>
      </c>
      <c r="K532" s="0" t="s">
        <v>16</v>
      </c>
    </row>
    <row r="533">
      <c r="A533" s="0">
        <v>532</v>
      </c>
      <c r="B533" s="0" t="s">
        <v>31</v>
      </c>
      <c r="C533" s="0">
        <v>1</v>
      </c>
      <c r="D533" s="0" t="s">
        <v>93</v>
      </c>
      <c r="E533" s="0" t="s">
        <v>13</v>
      </c>
      <c r="F533" s="0" t="s">
        <v>27</v>
      </c>
      <c r="G533" s="0" t="s">
        <v>95</v>
      </c>
      <c r="H533" s="0">
        <v>3.816E-05</v>
      </c>
      <c r="I533" s="0">
        <v>-0.04355578196637799</v>
      </c>
      <c r="J533" s="0">
        <v>-0.87111563932756</v>
      </c>
      <c r="K533" s="0" t="s">
        <v>16</v>
      </c>
    </row>
    <row r="534">
      <c r="A534" s="0">
        <v>533</v>
      </c>
      <c r="B534" s="0" t="s">
        <v>31</v>
      </c>
      <c r="C534" s="0">
        <v>1</v>
      </c>
      <c r="D534" s="0" t="s">
        <v>93</v>
      </c>
      <c r="E534" s="0" t="s">
        <v>13</v>
      </c>
      <c r="F534" s="0" t="s">
        <v>27</v>
      </c>
      <c r="G534" s="0" t="s">
        <v>95</v>
      </c>
      <c r="H534" s="0">
        <v>5.848E-05</v>
      </c>
      <c r="I534" s="0">
        <v>-0.1504569955472229</v>
      </c>
      <c r="J534" s="0">
        <v>-3.0091399109444574</v>
      </c>
      <c r="K534" s="0" t="s">
        <v>16</v>
      </c>
    </row>
    <row r="535">
      <c r="A535" s="0">
        <v>534</v>
      </c>
      <c r="B535" s="0" t="s">
        <v>31</v>
      </c>
      <c r="C535" s="0">
        <v>1</v>
      </c>
      <c r="D535" s="0" t="s">
        <v>93</v>
      </c>
      <c r="E535" s="0" t="s">
        <v>13</v>
      </c>
      <c r="F535" s="0" t="s">
        <v>27</v>
      </c>
      <c r="G535" s="0" t="s">
        <v>95</v>
      </c>
      <c r="H535" s="0">
        <v>1.645E-05</v>
      </c>
      <c r="I535" s="0">
        <v>-0.05191059841384283</v>
      </c>
      <c r="J535" s="0">
        <v>-1.0382119682768565</v>
      </c>
      <c r="K535" s="0" t="s">
        <v>16</v>
      </c>
    </row>
    <row r="536">
      <c r="A536" s="0">
        <v>535</v>
      </c>
      <c r="B536" s="0" t="s">
        <v>31</v>
      </c>
      <c r="C536" s="0">
        <v>1</v>
      </c>
      <c r="D536" s="0" t="s">
        <v>93</v>
      </c>
      <c r="E536" s="0" t="s">
        <v>13</v>
      </c>
      <c r="F536" s="0" t="s">
        <v>27</v>
      </c>
      <c r="G536" s="0" t="s">
        <v>95</v>
      </c>
      <c r="H536" s="0">
        <v>1.571E-05</v>
      </c>
      <c r="I536" s="0">
        <v>-0.09375</v>
      </c>
      <c r="J536" s="0">
        <v>-1.875</v>
      </c>
      <c r="K536" s="0" t="s">
        <v>16</v>
      </c>
    </row>
    <row r="537">
      <c r="A537" s="0">
        <v>536</v>
      </c>
      <c r="B537" s="0" t="s">
        <v>31</v>
      </c>
      <c r="C537" s="0">
        <v>1</v>
      </c>
      <c r="D537" s="0" t="s">
        <v>93</v>
      </c>
      <c r="E537" s="0" t="s">
        <v>13</v>
      </c>
      <c r="F537" s="0" t="s">
        <v>27</v>
      </c>
      <c r="G537" s="0" t="s">
        <v>95</v>
      </c>
      <c r="H537" s="0">
        <v>4.4878333333333334E-05</v>
      </c>
      <c r="I537" s="0">
        <v>0.11574608408903546</v>
      </c>
      <c r="J537" s="0">
        <v>2.3149216817807092</v>
      </c>
      <c r="K537" s="0" t="s">
        <v>16</v>
      </c>
    </row>
    <row r="538">
      <c r="A538" s="0">
        <v>537</v>
      </c>
      <c r="B538" s="0" t="s">
        <v>33</v>
      </c>
      <c r="C538" s="0">
        <v>1</v>
      </c>
      <c r="D538" s="0" t="s">
        <v>93</v>
      </c>
      <c r="E538" s="0" t="s">
        <v>13</v>
      </c>
      <c r="F538" s="0" t="s">
        <v>14</v>
      </c>
      <c r="G538" s="0" t="s">
        <v>95</v>
      </c>
      <c r="H538" s="0">
        <v>0.003088196666666667</v>
      </c>
      <c r="I538" s="0">
        <v>0.5649484536082475</v>
      </c>
      <c r="J538" s="0">
        <v>11.29896907216495</v>
      </c>
      <c r="K538" s="0" t="s">
        <v>16</v>
      </c>
    </row>
    <row r="539">
      <c r="A539" s="0">
        <v>538</v>
      </c>
      <c r="B539" s="0" t="s">
        <v>33</v>
      </c>
      <c r="C539" s="0">
        <v>1</v>
      </c>
      <c r="D539" s="0" t="s">
        <v>93</v>
      </c>
      <c r="E539" s="0" t="s">
        <v>13</v>
      </c>
      <c r="F539" s="0" t="s">
        <v>27</v>
      </c>
      <c r="G539" s="0" t="s">
        <v>95</v>
      </c>
      <c r="H539" s="0">
        <v>1.4228333333333334E-05</v>
      </c>
      <c r="I539" s="0">
        <v>0.08468041934392967</v>
      </c>
      <c r="J539" s="0">
        <v>1.6936083868785934</v>
      </c>
      <c r="K539" s="0" t="s">
        <v>16</v>
      </c>
    </row>
    <row r="540">
      <c r="A540" s="0">
        <v>539</v>
      </c>
      <c r="B540" s="0" t="s">
        <v>33</v>
      </c>
      <c r="C540" s="0">
        <v>1</v>
      </c>
      <c r="D540" s="0" t="s">
        <v>93</v>
      </c>
      <c r="E540" s="0" t="s">
        <v>13</v>
      </c>
      <c r="F540" s="0" t="s">
        <v>27</v>
      </c>
      <c r="G540" s="0" t="s">
        <v>95</v>
      </c>
      <c r="H540" s="0">
        <v>1.4743333333333333E-05</v>
      </c>
      <c r="I540" s="0">
        <v>0.10853754940711463</v>
      </c>
      <c r="J540" s="0">
        <v>2.1707509881422924</v>
      </c>
      <c r="K540" s="0" t="s">
        <v>16</v>
      </c>
    </row>
    <row r="541">
      <c r="A541" s="0">
        <v>540</v>
      </c>
      <c r="B541" s="0" t="s">
        <v>33</v>
      </c>
      <c r="C541" s="0">
        <v>1</v>
      </c>
      <c r="D541" s="0" t="s">
        <v>93</v>
      </c>
      <c r="E541" s="0" t="s">
        <v>13</v>
      </c>
      <c r="F541" s="0" t="s">
        <v>27</v>
      </c>
      <c r="G541" s="0" t="s">
        <v>95</v>
      </c>
      <c r="H541" s="0">
        <v>1.8713333333333333E-05</v>
      </c>
      <c r="I541" s="0">
        <v>0.10457746478873241</v>
      </c>
      <c r="J541" s="0">
        <v>2.091549295774648</v>
      </c>
      <c r="K541" s="0" t="s">
        <v>16</v>
      </c>
    </row>
    <row r="542">
      <c r="A542" s="0">
        <v>541</v>
      </c>
      <c r="B542" s="0" t="s">
        <v>33</v>
      </c>
      <c r="C542" s="0">
        <v>1</v>
      </c>
      <c r="D542" s="0" t="s">
        <v>93</v>
      </c>
      <c r="E542" s="0" t="s">
        <v>13</v>
      </c>
      <c r="F542" s="0" t="s">
        <v>27</v>
      </c>
      <c r="G542" s="0" t="s">
        <v>95</v>
      </c>
      <c r="H542" s="0">
        <v>2.2528333333333333E-05</v>
      </c>
      <c r="I542" s="0">
        <v>-0.08785382940452523</v>
      </c>
      <c r="J542" s="0">
        <v>-1.7570765880905048</v>
      </c>
      <c r="K542" s="0" t="s">
        <v>16</v>
      </c>
    </row>
    <row r="543">
      <c r="A543" s="0">
        <v>542</v>
      </c>
      <c r="B543" s="0" t="s">
        <v>33</v>
      </c>
      <c r="C543" s="0">
        <v>1</v>
      </c>
      <c r="D543" s="0" t="s">
        <v>93</v>
      </c>
      <c r="E543" s="0" t="s">
        <v>13</v>
      </c>
      <c r="F543" s="0" t="s">
        <v>27</v>
      </c>
      <c r="G543" s="0" t="s">
        <v>95</v>
      </c>
      <c r="H543" s="0">
        <v>1.7085E-05</v>
      </c>
      <c r="I543" s="0">
        <v>0.08055997988096236</v>
      </c>
      <c r="J543" s="0">
        <v>1.6111995976192472</v>
      </c>
      <c r="K543" s="0" t="s">
        <v>16</v>
      </c>
    </row>
    <row r="544">
      <c r="A544" s="0">
        <v>543</v>
      </c>
      <c r="B544" s="0" t="s">
        <v>33</v>
      </c>
      <c r="C544" s="0">
        <v>1</v>
      </c>
      <c r="D544" s="0" t="s">
        <v>93</v>
      </c>
      <c r="E544" s="0" t="s">
        <v>19</v>
      </c>
      <c r="F544" s="0" t="s">
        <v>27</v>
      </c>
      <c r="G544" s="0" t="s">
        <v>95</v>
      </c>
      <c r="H544" s="0">
        <v>1.8955E-05</v>
      </c>
      <c r="I544" s="0">
        <v>-0.05692090395480227</v>
      </c>
      <c r="J544" s="0">
        <v>-1.1384180790960452</v>
      </c>
      <c r="K544" s="0" t="s">
        <v>16</v>
      </c>
    </row>
    <row r="545">
      <c r="A545" s="0">
        <v>544</v>
      </c>
      <c r="B545" s="0" t="s">
        <v>33</v>
      </c>
      <c r="C545" s="0">
        <v>1</v>
      </c>
      <c r="D545" s="0" t="s">
        <v>93</v>
      </c>
      <c r="E545" s="0" t="s">
        <v>19</v>
      </c>
      <c r="F545" s="0" t="s">
        <v>27</v>
      </c>
      <c r="G545" s="0" t="s">
        <v>95</v>
      </c>
      <c r="H545" s="0">
        <v>1.6811666666666667E-05</v>
      </c>
      <c r="I545" s="0">
        <v>-0.06096643082944453</v>
      </c>
      <c r="J545" s="0">
        <v>-1.2193286165888906</v>
      </c>
      <c r="K545" s="0" t="s">
        <v>16</v>
      </c>
    </row>
    <row r="546">
      <c r="A546" s="0">
        <v>545</v>
      </c>
      <c r="B546" s="0" t="s">
        <v>33</v>
      </c>
      <c r="C546" s="0">
        <v>1</v>
      </c>
      <c r="D546" s="0" t="s">
        <v>93</v>
      </c>
      <c r="E546" s="0" t="s">
        <v>19</v>
      </c>
      <c r="F546" s="0" t="s">
        <v>27</v>
      </c>
      <c r="G546" s="0" t="s">
        <v>95</v>
      </c>
      <c r="H546" s="0">
        <v>1.7113333333333334E-05</v>
      </c>
      <c r="I546" s="0">
        <v>-0.04004896817068906</v>
      </c>
      <c r="J546" s="0">
        <v>-0.8009793634137811</v>
      </c>
      <c r="K546" s="0" t="s">
        <v>16</v>
      </c>
    </row>
    <row r="547">
      <c r="A547" s="0">
        <v>546</v>
      </c>
      <c r="B547" s="0" t="s">
        <v>33</v>
      </c>
      <c r="C547" s="0">
        <v>1</v>
      </c>
      <c r="D547" s="0" t="s">
        <v>93</v>
      </c>
      <c r="E547" s="0" t="s">
        <v>13</v>
      </c>
      <c r="F547" s="0" t="s">
        <v>27</v>
      </c>
      <c r="G547" s="0" t="s">
        <v>95</v>
      </c>
      <c r="H547" s="0">
        <v>1.6968333333333335E-05</v>
      </c>
      <c r="I547" s="0">
        <v>-0.06437183975106962</v>
      </c>
      <c r="J547" s="0">
        <v>-1.2874367950213925</v>
      </c>
      <c r="K547" s="0" t="s">
        <v>16</v>
      </c>
    </row>
    <row r="548">
      <c r="A548" s="0">
        <v>547</v>
      </c>
      <c r="B548" s="0" t="s">
        <v>33</v>
      </c>
      <c r="C548" s="0">
        <v>1</v>
      </c>
      <c r="D548" s="0" t="s">
        <v>93</v>
      </c>
      <c r="E548" s="0" t="s">
        <v>13</v>
      </c>
      <c r="F548" s="0" t="s">
        <v>27</v>
      </c>
      <c r="G548" s="0" t="s">
        <v>95</v>
      </c>
      <c r="H548" s="0">
        <v>1.9586666666666667E-05</v>
      </c>
      <c r="I548" s="0">
        <v>-0.050674745249242634</v>
      </c>
      <c r="J548" s="0">
        <v>-1.0134949049848527</v>
      </c>
      <c r="K548" s="0" t="s">
        <v>16</v>
      </c>
    </row>
    <row r="549">
      <c r="A549" s="0">
        <v>548</v>
      </c>
      <c r="B549" s="0" t="s">
        <v>33</v>
      </c>
      <c r="C549" s="0">
        <v>1</v>
      </c>
      <c r="D549" s="0" t="s">
        <v>93</v>
      </c>
      <c r="E549" s="0" t="s">
        <v>13</v>
      </c>
      <c r="F549" s="0" t="s">
        <v>27</v>
      </c>
      <c r="G549" s="0" t="s">
        <v>95</v>
      </c>
      <c r="H549" s="0">
        <v>1.4795E-05</v>
      </c>
      <c r="I549" s="0">
        <v>-0.08216394077228299</v>
      </c>
      <c r="J549" s="0">
        <v>-1.6432788154456597</v>
      </c>
      <c r="K549" s="0" t="s">
        <v>16</v>
      </c>
    </row>
    <row r="550">
      <c r="A550" s="0">
        <v>549</v>
      </c>
      <c r="B550" s="0" t="s">
        <v>33</v>
      </c>
      <c r="C550" s="0">
        <v>1</v>
      </c>
      <c r="D550" s="0" t="s">
        <v>93</v>
      </c>
      <c r="E550" s="0" t="s">
        <v>13</v>
      </c>
      <c r="F550" s="0" t="s">
        <v>27</v>
      </c>
      <c r="G550" s="0" t="s">
        <v>95</v>
      </c>
      <c r="H550" s="0">
        <v>1.6676666666666666E-05</v>
      </c>
      <c r="I550" s="0">
        <v>-0.058423093494183544</v>
      </c>
      <c r="J550" s="0">
        <v>-1.1684618698836708</v>
      </c>
      <c r="K550" s="0" t="s">
        <v>16</v>
      </c>
    </row>
    <row r="551">
      <c r="A551" s="0">
        <v>550</v>
      </c>
      <c r="B551" s="0" t="s">
        <v>33</v>
      </c>
      <c r="C551" s="0">
        <v>1</v>
      </c>
      <c r="D551" s="0" t="s">
        <v>93</v>
      </c>
      <c r="E551" s="0" t="s">
        <v>13</v>
      </c>
      <c r="F551" s="0" t="s">
        <v>27</v>
      </c>
      <c r="G551" s="0" t="s">
        <v>95</v>
      </c>
      <c r="H551" s="0">
        <v>7.065833333333333E-05</v>
      </c>
      <c r="I551" s="0">
        <v>0.1595581714101427</v>
      </c>
      <c r="J551" s="0">
        <v>3.191163428202854</v>
      </c>
      <c r="K551" s="0" t="s">
        <v>16</v>
      </c>
    </row>
    <row r="552">
      <c r="A552" s="0">
        <v>551</v>
      </c>
      <c r="B552" s="0" t="s">
        <v>35</v>
      </c>
      <c r="C552" s="0">
        <v>1</v>
      </c>
      <c r="D552" s="0" t="s">
        <v>93</v>
      </c>
      <c r="E552" s="0" t="s">
        <v>19</v>
      </c>
      <c r="F552" s="0" t="s">
        <v>14</v>
      </c>
      <c r="G552" s="0" t="s">
        <v>95</v>
      </c>
      <c r="H552" s="0">
        <v>0.003976396666666666</v>
      </c>
      <c r="I552" s="0">
        <v>-0.8719723183391004</v>
      </c>
      <c r="J552" s="0">
        <v>-17.439446366782008</v>
      </c>
      <c r="K552" s="0" t="s">
        <v>16</v>
      </c>
    </row>
    <row r="553">
      <c r="A553" s="0">
        <v>552</v>
      </c>
      <c r="B553" s="0" t="s">
        <v>35</v>
      </c>
      <c r="C553" s="0">
        <v>1</v>
      </c>
      <c r="D553" s="0" t="s">
        <v>93</v>
      </c>
      <c r="E553" s="0" t="s">
        <v>19</v>
      </c>
      <c r="F553" s="0" t="s">
        <v>27</v>
      </c>
      <c r="G553" s="0" t="s">
        <v>95</v>
      </c>
      <c r="H553" s="0">
        <v>2.4421666666666667E-05</v>
      </c>
      <c r="I553" s="0">
        <v>0.08633093525179857</v>
      </c>
      <c r="J553" s="0">
        <v>1.7266187050359714</v>
      </c>
      <c r="K553" s="0" t="s">
        <v>16</v>
      </c>
    </row>
    <row r="554">
      <c r="A554" s="0">
        <v>553</v>
      </c>
      <c r="B554" s="0" t="s">
        <v>35</v>
      </c>
      <c r="C554" s="0">
        <v>1</v>
      </c>
      <c r="D554" s="0" t="s">
        <v>93</v>
      </c>
      <c r="E554" s="0" t="s">
        <v>13</v>
      </c>
      <c r="F554" s="0" t="s">
        <v>27</v>
      </c>
      <c r="G554" s="0" t="s">
        <v>95</v>
      </c>
      <c r="H554" s="0">
        <v>1.4666666666666666E-05</v>
      </c>
      <c r="I554" s="0">
        <v>0.084070796460177</v>
      </c>
      <c r="J554" s="0">
        <v>1.6814159292035398</v>
      </c>
      <c r="K554" s="0" t="s">
        <v>16</v>
      </c>
    </row>
    <row r="555">
      <c r="A555" s="0">
        <v>554</v>
      </c>
      <c r="B555" s="0" t="s">
        <v>35</v>
      </c>
      <c r="C555" s="0">
        <v>1</v>
      </c>
      <c r="D555" s="0" t="s">
        <v>93</v>
      </c>
      <c r="E555" s="0" t="s">
        <v>13</v>
      </c>
      <c r="F555" s="0" t="s">
        <v>27</v>
      </c>
      <c r="G555" s="0" t="s">
        <v>95</v>
      </c>
      <c r="H555" s="0">
        <v>1.8376666666666666E-05</v>
      </c>
      <c r="I555" s="0">
        <v>0.1067556296914095</v>
      </c>
      <c r="J555" s="0">
        <v>2.1351125938281905</v>
      </c>
      <c r="K555" s="0" t="s">
        <v>16</v>
      </c>
    </row>
    <row r="556">
      <c r="A556" s="0">
        <v>555</v>
      </c>
      <c r="B556" s="0" t="s">
        <v>35</v>
      </c>
      <c r="C556" s="0">
        <v>1</v>
      </c>
      <c r="D556" s="0" t="s">
        <v>93</v>
      </c>
      <c r="E556" s="0" t="s">
        <v>13</v>
      </c>
      <c r="F556" s="0" t="s">
        <v>27</v>
      </c>
      <c r="G556" s="0" t="s">
        <v>95</v>
      </c>
      <c r="H556" s="0">
        <v>1.4845E-05</v>
      </c>
      <c r="I556" s="0">
        <v>-0.18809980806142038</v>
      </c>
      <c r="J556" s="0">
        <v>-3.761996161228407</v>
      </c>
      <c r="K556" s="0" t="s">
        <v>16</v>
      </c>
    </row>
    <row r="557">
      <c r="A557" s="0">
        <v>556</v>
      </c>
      <c r="B557" s="0" t="s">
        <v>35</v>
      </c>
      <c r="C557" s="0">
        <v>1</v>
      </c>
      <c r="D557" s="0" t="s">
        <v>93</v>
      </c>
      <c r="E557" s="0" t="s">
        <v>13</v>
      </c>
      <c r="F557" s="0" t="s">
        <v>27</v>
      </c>
      <c r="G557" s="0" t="s">
        <v>95</v>
      </c>
      <c r="H557" s="0">
        <v>1.5276666666666666E-05</v>
      </c>
      <c r="I557" s="0">
        <v>-0.08300704776820673</v>
      </c>
      <c r="J557" s="0">
        <v>-1.6601409553641346</v>
      </c>
      <c r="K557" s="0" t="s">
        <v>16</v>
      </c>
    </row>
    <row r="558">
      <c r="A558" s="0">
        <v>557</v>
      </c>
      <c r="B558" s="0" t="s">
        <v>35</v>
      </c>
      <c r="C558" s="0">
        <v>1</v>
      </c>
      <c r="D558" s="0" t="s">
        <v>93</v>
      </c>
      <c r="E558" s="0" t="s">
        <v>13</v>
      </c>
      <c r="F558" s="0" t="s">
        <v>27</v>
      </c>
      <c r="G558" s="0" t="s">
        <v>95</v>
      </c>
      <c r="H558" s="0">
        <v>7.292333333333333E-05</v>
      </c>
      <c r="I558" s="0">
        <v>-0.06943335993615322</v>
      </c>
      <c r="J558" s="0">
        <v>-1.3886671987230648</v>
      </c>
      <c r="K558" s="0" t="s">
        <v>16</v>
      </c>
    </row>
    <row r="559">
      <c r="A559" s="0">
        <v>558</v>
      </c>
      <c r="B559" s="0" t="s">
        <v>35</v>
      </c>
      <c r="C559" s="0">
        <v>1</v>
      </c>
      <c r="D559" s="0" t="s">
        <v>93</v>
      </c>
      <c r="E559" s="0" t="s">
        <v>13</v>
      </c>
      <c r="F559" s="0" t="s">
        <v>27</v>
      </c>
      <c r="G559" s="0" t="s">
        <v>95</v>
      </c>
      <c r="H559" s="0">
        <v>1.6861666666666668E-05</v>
      </c>
      <c r="I559" s="0">
        <v>0.1507283090563648</v>
      </c>
      <c r="J559" s="0">
        <v>3.014566181127296</v>
      </c>
      <c r="K559" s="0" t="s">
        <v>16</v>
      </c>
    </row>
    <row r="560">
      <c r="A560" s="0">
        <v>559</v>
      </c>
      <c r="B560" s="0" t="s">
        <v>35</v>
      </c>
      <c r="C560" s="0">
        <v>1</v>
      </c>
      <c r="D560" s="0" t="s">
        <v>93</v>
      </c>
      <c r="E560" s="0" t="s">
        <v>13</v>
      </c>
      <c r="F560" s="0" t="s">
        <v>27</v>
      </c>
      <c r="G560" s="0" t="s">
        <v>95</v>
      </c>
      <c r="H560" s="0">
        <v>1.5768333333333333E-05</v>
      </c>
      <c r="I560" s="0">
        <v>0.09192825112107623</v>
      </c>
      <c r="J560" s="0">
        <v>1.8385650224215246</v>
      </c>
      <c r="K560" s="0" t="s">
        <v>16</v>
      </c>
    </row>
    <row r="561">
      <c r="A561" s="0">
        <v>560</v>
      </c>
      <c r="B561" s="0" t="s">
        <v>35</v>
      </c>
      <c r="C561" s="0">
        <v>1</v>
      </c>
      <c r="D561" s="0" t="s">
        <v>93</v>
      </c>
      <c r="E561" s="0" t="s">
        <v>13</v>
      </c>
      <c r="F561" s="0" t="s">
        <v>27</v>
      </c>
      <c r="G561" s="0" t="s">
        <v>95</v>
      </c>
      <c r="H561" s="0">
        <v>3.6838333333333336E-05</v>
      </c>
      <c r="I561" s="0">
        <v>0.08269018743109151</v>
      </c>
      <c r="J561" s="0">
        <v>1.6538037486218302</v>
      </c>
      <c r="K561" s="0" t="s">
        <v>16</v>
      </c>
    </row>
    <row r="562">
      <c r="A562" s="0">
        <v>561</v>
      </c>
      <c r="B562" s="0" t="s">
        <v>35</v>
      </c>
      <c r="C562" s="0">
        <v>1</v>
      </c>
      <c r="D562" s="0" t="s">
        <v>93</v>
      </c>
      <c r="E562" s="0" t="s">
        <v>13</v>
      </c>
      <c r="F562" s="0" t="s">
        <v>27</v>
      </c>
      <c r="G562" s="0" t="s">
        <v>95</v>
      </c>
      <c r="H562" s="0">
        <v>1.4985E-05</v>
      </c>
      <c r="I562" s="0">
        <v>-0.05970149253731344</v>
      </c>
      <c r="J562" s="0">
        <v>-1.1940298507462688</v>
      </c>
      <c r="K562" s="0" t="s">
        <v>16</v>
      </c>
    </row>
    <row r="563">
      <c r="A563" s="0">
        <v>562</v>
      </c>
      <c r="B563" s="0" t="s">
        <v>35</v>
      </c>
      <c r="C563" s="0">
        <v>1</v>
      </c>
      <c r="D563" s="0" t="s">
        <v>93</v>
      </c>
      <c r="E563" s="0" t="s">
        <v>13</v>
      </c>
      <c r="F563" s="0" t="s">
        <v>27</v>
      </c>
      <c r="G563" s="0" t="s">
        <v>95</v>
      </c>
      <c r="H563" s="0">
        <v>2.4533333333333334E-05</v>
      </c>
      <c r="I563" s="0">
        <v>-0.09688249400479618</v>
      </c>
      <c r="J563" s="0">
        <v>-1.9376498800959232</v>
      </c>
      <c r="K563" s="0" t="s">
        <v>16</v>
      </c>
    </row>
    <row r="564">
      <c r="A564" s="0">
        <v>563</v>
      </c>
      <c r="B564" s="0" t="s">
        <v>35</v>
      </c>
      <c r="C564" s="0">
        <v>1</v>
      </c>
      <c r="D564" s="0" t="s">
        <v>93</v>
      </c>
      <c r="E564" s="0" t="s">
        <v>13</v>
      </c>
      <c r="F564" s="0" t="s">
        <v>27</v>
      </c>
      <c r="G564" s="0" t="s">
        <v>95</v>
      </c>
      <c r="H564" s="0">
        <v>1.6426666666666666E-05</v>
      </c>
      <c r="I564" s="0">
        <v>0.10702652396463472</v>
      </c>
      <c r="J564" s="0">
        <v>2.140530479292694</v>
      </c>
      <c r="K564" s="0" t="s">
        <v>16</v>
      </c>
    </row>
    <row r="565">
      <c r="A565" s="0">
        <v>564</v>
      </c>
      <c r="B565" s="0" t="s">
        <v>35</v>
      </c>
      <c r="C565" s="0">
        <v>1</v>
      </c>
      <c r="D565" s="0" t="s">
        <v>93</v>
      </c>
      <c r="E565" s="0" t="s">
        <v>19</v>
      </c>
      <c r="F565" s="0" t="s">
        <v>27</v>
      </c>
      <c r="G565" s="0" t="s">
        <v>95</v>
      </c>
      <c r="H565" s="0">
        <v>2.2628333333333335E-05</v>
      </c>
      <c r="I565" s="0">
        <v>-0.0642737896494157</v>
      </c>
      <c r="J565" s="0">
        <v>-1.285475792988314</v>
      </c>
      <c r="K565" s="0" t="s">
        <v>16</v>
      </c>
    </row>
    <row r="566">
      <c r="A566" s="0">
        <v>565</v>
      </c>
      <c r="B566" s="0" t="s">
        <v>35</v>
      </c>
      <c r="C566" s="0">
        <v>1</v>
      </c>
      <c r="D566" s="0" t="s">
        <v>93</v>
      </c>
      <c r="E566" s="0" t="s">
        <v>13</v>
      </c>
      <c r="F566" s="0" t="s">
        <v>27</v>
      </c>
      <c r="G566" s="0" t="s">
        <v>95</v>
      </c>
      <c r="H566" s="0">
        <v>1.4945E-05</v>
      </c>
      <c r="I566" s="0">
        <v>-0.045504027868495535</v>
      </c>
      <c r="J566" s="0">
        <v>-0.9100805573699108</v>
      </c>
      <c r="K566" s="0" t="s">
        <v>16</v>
      </c>
    </row>
    <row r="567">
      <c r="A567" s="0">
        <v>566</v>
      </c>
      <c r="B567" s="0" t="s">
        <v>35</v>
      </c>
      <c r="C567" s="0">
        <v>1</v>
      </c>
      <c r="D567" s="0" t="s">
        <v>93</v>
      </c>
      <c r="E567" s="0" t="s">
        <v>13</v>
      </c>
      <c r="F567" s="0" t="s">
        <v>27</v>
      </c>
      <c r="G567" s="0" t="s">
        <v>95</v>
      </c>
      <c r="H567" s="0">
        <v>1.4315E-05</v>
      </c>
      <c r="I567" s="0">
        <v>-0.08020408163265307</v>
      </c>
      <c r="J567" s="0">
        <v>-1.6040816326530614</v>
      </c>
      <c r="K567" s="0" t="s">
        <v>16</v>
      </c>
    </row>
    <row r="568">
      <c r="A568" s="0">
        <v>567</v>
      </c>
      <c r="B568" s="0" t="s">
        <v>35</v>
      </c>
      <c r="C568" s="0">
        <v>1</v>
      </c>
      <c r="D568" s="0" t="s">
        <v>93</v>
      </c>
      <c r="E568" s="0" t="s">
        <v>13</v>
      </c>
      <c r="F568" s="0" t="s">
        <v>27</v>
      </c>
      <c r="G568" s="0" t="s">
        <v>95</v>
      </c>
      <c r="H568" s="0">
        <v>1.9828333333333335E-05</v>
      </c>
      <c r="I568" s="0">
        <v>-0.07260351673284175</v>
      </c>
      <c r="J568" s="0">
        <v>-1.452070334656835</v>
      </c>
      <c r="K568" s="0" t="s">
        <v>16</v>
      </c>
    </row>
    <row r="569">
      <c r="A569" s="0">
        <v>568</v>
      </c>
      <c r="B569" s="0" t="s">
        <v>35</v>
      </c>
      <c r="C569" s="0">
        <v>1</v>
      </c>
      <c r="D569" s="0" t="s">
        <v>93</v>
      </c>
      <c r="E569" s="0" t="s">
        <v>13</v>
      </c>
      <c r="F569" s="0" t="s">
        <v>27</v>
      </c>
      <c r="G569" s="0" t="s">
        <v>95</v>
      </c>
      <c r="H569" s="0">
        <v>1.4796666666666667E-05</v>
      </c>
      <c r="I569" s="0">
        <v>-0.07599250298176861</v>
      </c>
      <c r="J569" s="0">
        <v>-1.5198500596353723</v>
      </c>
      <c r="K569" s="0" t="s">
        <v>16</v>
      </c>
    </row>
    <row r="570">
      <c r="A570" s="0">
        <v>569</v>
      </c>
      <c r="B570" s="0" t="s">
        <v>35</v>
      </c>
      <c r="C570" s="0">
        <v>1</v>
      </c>
      <c r="D570" s="0" t="s">
        <v>93</v>
      </c>
      <c r="E570" s="0" t="s">
        <v>13</v>
      </c>
      <c r="F570" s="0" t="s">
        <v>27</v>
      </c>
      <c r="G570" s="0" t="s">
        <v>95</v>
      </c>
      <c r="H570" s="0">
        <v>2.7353333333333335E-05</v>
      </c>
      <c r="I570" s="0">
        <v>-0.0697063369397218</v>
      </c>
      <c r="J570" s="0">
        <v>-1.3941267387944358</v>
      </c>
      <c r="K570" s="0" t="s">
        <v>16</v>
      </c>
    </row>
    <row r="571">
      <c r="A571" s="0">
        <v>570</v>
      </c>
      <c r="B571" s="0" t="s">
        <v>35</v>
      </c>
      <c r="C571" s="0">
        <v>1</v>
      </c>
      <c r="D571" s="0" t="s">
        <v>93</v>
      </c>
      <c r="E571" s="0" t="s">
        <v>13</v>
      </c>
      <c r="F571" s="0" t="s">
        <v>27</v>
      </c>
      <c r="G571" s="0" t="s">
        <v>95</v>
      </c>
      <c r="H571" s="0">
        <v>1.9926666666666667E-05</v>
      </c>
      <c r="I571" s="0">
        <v>-0.08252164502164502</v>
      </c>
      <c r="J571" s="0">
        <v>-1.6504329004329006</v>
      </c>
      <c r="K571" s="0" t="s">
        <v>16</v>
      </c>
    </row>
    <row r="572">
      <c r="A572" s="0">
        <v>571</v>
      </c>
      <c r="B572" s="0" t="s">
        <v>35</v>
      </c>
      <c r="C572" s="0">
        <v>1</v>
      </c>
      <c r="D572" s="0" t="s">
        <v>93</v>
      </c>
      <c r="E572" s="0" t="s">
        <v>13</v>
      </c>
      <c r="F572" s="0" t="s">
        <v>27</v>
      </c>
      <c r="G572" s="0" t="s">
        <v>95</v>
      </c>
      <c r="H572" s="0">
        <v>1.6411666666666667E-05</v>
      </c>
      <c r="I572" s="0">
        <v>-0.041710945802337945</v>
      </c>
      <c r="J572" s="0">
        <v>-0.8342189160467588</v>
      </c>
      <c r="K572" s="0" t="s">
        <v>16</v>
      </c>
    </row>
    <row r="573">
      <c r="A573" s="0">
        <v>572</v>
      </c>
      <c r="B573" s="0" t="s">
        <v>35</v>
      </c>
      <c r="C573" s="0">
        <v>1</v>
      </c>
      <c r="D573" s="0" t="s">
        <v>93</v>
      </c>
      <c r="E573" s="0" t="s">
        <v>13</v>
      </c>
      <c r="F573" s="0" t="s">
        <v>27</v>
      </c>
      <c r="G573" s="0" t="s">
        <v>95</v>
      </c>
      <c r="H573" s="0">
        <v>1.7018333333333333E-05</v>
      </c>
      <c r="I573" s="0">
        <v>0.09867991112272906</v>
      </c>
      <c r="J573" s="0">
        <v>1.9735982224545812</v>
      </c>
      <c r="K573" s="0" t="s">
        <v>16</v>
      </c>
    </row>
    <row r="574">
      <c r="A574" s="0">
        <v>573</v>
      </c>
      <c r="B574" s="0" t="s">
        <v>35</v>
      </c>
      <c r="C574" s="0">
        <v>1</v>
      </c>
      <c r="D574" s="0" t="s">
        <v>93</v>
      </c>
      <c r="E574" s="0" t="s">
        <v>13</v>
      </c>
      <c r="F574" s="0" t="s">
        <v>27</v>
      </c>
      <c r="G574" s="0" t="s">
        <v>95</v>
      </c>
      <c r="H574" s="0">
        <v>1.7488333333333333E-05</v>
      </c>
      <c r="I574" s="0">
        <v>-0.07190455717970766</v>
      </c>
      <c r="J574" s="0">
        <v>-1.4380911435941532</v>
      </c>
      <c r="K574" s="0" t="s">
        <v>16</v>
      </c>
    </row>
    <row r="575">
      <c r="A575" s="0">
        <v>574</v>
      </c>
      <c r="B575" s="0" t="s">
        <v>35</v>
      </c>
      <c r="C575" s="0">
        <v>1</v>
      </c>
      <c r="D575" s="0" t="s">
        <v>93</v>
      </c>
      <c r="E575" s="0" t="s">
        <v>13</v>
      </c>
      <c r="F575" s="0" t="s">
        <v>27</v>
      </c>
      <c r="G575" s="0" t="s">
        <v>95</v>
      </c>
      <c r="H575" s="0">
        <v>2.5166666666666667E-05</v>
      </c>
      <c r="I575" s="0">
        <v>-0.18669856459330145</v>
      </c>
      <c r="J575" s="0">
        <v>-3.7339712918660286</v>
      </c>
      <c r="K575" s="0" t="s">
        <v>16</v>
      </c>
    </row>
    <row r="576">
      <c r="A576" s="0">
        <v>575</v>
      </c>
      <c r="B576" s="0" t="s">
        <v>35</v>
      </c>
      <c r="C576" s="0">
        <v>1</v>
      </c>
      <c r="D576" s="0" t="s">
        <v>93</v>
      </c>
      <c r="E576" s="0" t="s">
        <v>13</v>
      </c>
      <c r="F576" s="0" t="s">
        <v>27</v>
      </c>
      <c r="G576" s="0" t="s">
        <v>95</v>
      </c>
      <c r="H576" s="0">
        <v>1.639E-05</v>
      </c>
      <c r="I576" s="0">
        <v>-0.04116094986807388</v>
      </c>
      <c r="J576" s="0">
        <v>-0.8232189973614775</v>
      </c>
      <c r="K576" s="0" t="s">
        <v>16</v>
      </c>
    </row>
    <row r="577">
      <c r="A577" s="0">
        <v>576</v>
      </c>
      <c r="B577" s="0" t="s">
        <v>35</v>
      </c>
      <c r="C577" s="0">
        <v>1</v>
      </c>
      <c r="D577" s="0" t="s">
        <v>93</v>
      </c>
      <c r="E577" s="0" t="s">
        <v>13</v>
      </c>
      <c r="F577" s="0" t="s">
        <v>27</v>
      </c>
      <c r="G577" s="0" t="s">
        <v>95</v>
      </c>
      <c r="H577" s="0">
        <v>1.529E-05</v>
      </c>
      <c r="I577" s="0">
        <v>-0.1869243272530251</v>
      </c>
      <c r="J577" s="0">
        <v>-3.738486545060502</v>
      </c>
      <c r="K577" s="0" t="s">
        <v>16</v>
      </c>
    </row>
    <row r="578">
      <c r="A578" s="0">
        <v>577</v>
      </c>
      <c r="B578" s="0" t="s">
        <v>35</v>
      </c>
      <c r="C578" s="0">
        <v>1</v>
      </c>
      <c r="D578" s="0" t="s">
        <v>93</v>
      </c>
      <c r="E578" s="0" t="s">
        <v>13</v>
      </c>
      <c r="F578" s="0" t="s">
        <v>27</v>
      </c>
      <c r="G578" s="0" t="s">
        <v>95</v>
      </c>
      <c r="H578" s="0">
        <v>1.7885E-05</v>
      </c>
      <c r="I578" s="0">
        <v>0.0915043796241177</v>
      </c>
      <c r="J578" s="0">
        <v>1.830087592482354</v>
      </c>
      <c r="K578" s="0" t="s">
        <v>16</v>
      </c>
    </row>
    <row r="579">
      <c r="A579" s="0">
        <v>578</v>
      </c>
      <c r="B579" s="0" t="s">
        <v>35</v>
      </c>
      <c r="C579" s="0">
        <v>1</v>
      </c>
      <c r="D579" s="0" t="s">
        <v>93</v>
      </c>
      <c r="E579" s="0" t="s">
        <v>13</v>
      </c>
      <c r="F579" s="0" t="s">
        <v>27</v>
      </c>
      <c r="G579" s="0" t="s">
        <v>95</v>
      </c>
      <c r="H579" s="0">
        <v>1.351E-05</v>
      </c>
      <c r="I579" s="0">
        <v>0.0805982905982906</v>
      </c>
      <c r="J579" s="0">
        <v>1.611965811965812</v>
      </c>
      <c r="K579" s="0" t="s">
        <v>16</v>
      </c>
    </row>
    <row r="580">
      <c r="A580" s="0">
        <v>579</v>
      </c>
      <c r="B580" s="0" t="s">
        <v>35</v>
      </c>
      <c r="C580" s="0">
        <v>1</v>
      </c>
      <c r="D580" s="0" t="s">
        <v>93</v>
      </c>
      <c r="E580" s="0" t="s">
        <v>13</v>
      </c>
      <c r="F580" s="0" t="s">
        <v>27</v>
      </c>
      <c r="G580" s="0" t="s">
        <v>95</v>
      </c>
      <c r="H580" s="0">
        <v>1.6573333333333333E-05</v>
      </c>
      <c r="I580" s="0">
        <v>-0.04964472700074794</v>
      </c>
      <c r="J580" s="0">
        <v>-0.9928945400149589</v>
      </c>
      <c r="K580" s="0" t="s">
        <v>16</v>
      </c>
    </row>
    <row r="581">
      <c r="A581" s="0">
        <v>580</v>
      </c>
      <c r="B581" s="0" t="s">
        <v>35</v>
      </c>
      <c r="C581" s="0">
        <v>1</v>
      </c>
      <c r="D581" s="0" t="s">
        <v>93</v>
      </c>
      <c r="E581" s="0" t="s">
        <v>13</v>
      </c>
      <c r="F581" s="0" t="s">
        <v>27</v>
      </c>
      <c r="G581" s="0" t="s">
        <v>95</v>
      </c>
      <c r="H581" s="0">
        <v>1.6708333333333334E-05</v>
      </c>
      <c r="I581" s="0">
        <v>0.09826382674064794</v>
      </c>
      <c r="J581" s="0">
        <v>1.9652765348129586</v>
      </c>
      <c r="K581" s="0" t="s">
        <v>16</v>
      </c>
    </row>
    <row r="582">
      <c r="A582" s="0">
        <v>581</v>
      </c>
      <c r="B582" s="0" t="s">
        <v>35</v>
      </c>
      <c r="C582" s="0">
        <v>1</v>
      </c>
      <c r="D582" s="0" t="s">
        <v>93</v>
      </c>
      <c r="E582" s="0" t="s">
        <v>13</v>
      </c>
      <c r="F582" s="0" t="s">
        <v>27</v>
      </c>
      <c r="G582" s="0" t="s">
        <v>95</v>
      </c>
      <c r="H582" s="0">
        <v>1.5018333333333333E-05</v>
      </c>
      <c r="I582" s="0">
        <v>-0.09181404214762258</v>
      </c>
      <c r="J582" s="0">
        <v>-1.8362808429524515</v>
      </c>
      <c r="K582" s="0" t="s">
        <v>16</v>
      </c>
    </row>
    <row r="583">
      <c r="A583" s="0">
        <v>582</v>
      </c>
      <c r="B583" s="0" t="s">
        <v>35</v>
      </c>
      <c r="C583" s="0">
        <v>1</v>
      </c>
      <c r="D583" s="0" t="s">
        <v>93</v>
      </c>
      <c r="E583" s="0" t="s">
        <v>13</v>
      </c>
      <c r="F583" s="0" t="s">
        <v>27</v>
      </c>
      <c r="G583" s="0" t="s">
        <v>95</v>
      </c>
      <c r="H583" s="0">
        <v>2.0708333333333333E-05</v>
      </c>
      <c r="I583" s="0">
        <v>0.13064259160913436</v>
      </c>
      <c r="J583" s="0">
        <v>2.6128518321826877</v>
      </c>
      <c r="K583" s="0" t="s">
        <v>16</v>
      </c>
    </row>
    <row r="584">
      <c r="A584" s="0">
        <v>583</v>
      </c>
      <c r="B584" s="0" t="s">
        <v>35</v>
      </c>
      <c r="C584" s="0">
        <v>1</v>
      </c>
      <c r="D584" s="0" t="s">
        <v>93</v>
      </c>
      <c r="E584" s="0" t="s">
        <v>13</v>
      </c>
      <c r="F584" s="0" t="s">
        <v>27</v>
      </c>
      <c r="G584" s="0" t="s">
        <v>95</v>
      </c>
      <c r="H584" s="0">
        <v>1.8915E-05</v>
      </c>
      <c r="I584" s="0">
        <v>-0.1998663101604278</v>
      </c>
      <c r="J584" s="0">
        <v>-3.997326203208557</v>
      </c>
      <c r="K584" s="0" t="s">
        <v>16</v>
      </c>
    </row>
    <row r="585">
      <c r="A585" s="0">
        <v>584</v>
      </c>
      <c r="B585" s="0" t="s">
        <v>37</v>
      </c>
      <c r="C585" s="0">
        <v>1</v>
      </c>
      <c r="D585" s="0" t="s">
        <v>93</v>
      </c>
      <c r="E585" s="0" t="s">
        <v>19</v>
      </c>
      <c r="F585" s="0" t="s">
        <v>14</v>
      </c>
      <c r="G585" s="0" t="s">
        <v>95</v>
      </c>
      <c r="H585" s="0">
        <v>0.00322873</v>
      </c>
      <c r="I585" s="0">
        <v>-0.5285236502627807</v>
      </c>
      <c r="J585" s="0">
        <v>-10.570473005255614</v>
      </c>
      <c r="K585" s="0" t="s">
        <v>16</v>
      </c>
    </row>
    <row r="586">
      <c r="A586" s="0">
        <v>585</v>
      </c>
      <c r="B586" s="0" t="s">
        <v>37</v>
      </c>
      <c r="C586" s="0">
        <v>1</v>
      </c>
      <c r="D586" s="0" t="s">
        <v>93</v>
      </c>
      <c r="E586" s="0" t="s">
        <v>13</v>
      </c>
      <c r="F586" s="0" t="s">
        <v>27</v>
      </c>
      <c r="G586" s="0" t="s">
        <v>95</v>
      </c>
      <c r="H586" s="0">
        <v>1.3475E-05</v>
      </c>
      <c r="I586" s="0">
        <v>-0.04906771344455349</v>
      </c>
      <c r="J586" s="0">
        <v>-0.9813542688910697</v>
      </c>
      <c r="K586" s="0" t="s">
        <v>16</v>
      </c>
    </row>
    <row r="587">
      <c r="A587" s="0">
        <v>586</v>
      </c>
      <c r="B587" s="0" t="s">
        <v>37</v>
      </c>
      <c r="C587" s="0">
        <v>1</v>
      </c>
      <c r="D587" s="0" t="s">
        <v>93</v>
      </c>
      <c r="E587" s="0" t="s">
        <v>13</v>
      </c>
      <c r="F587" s="0" t="s">
        <v>27</v>
      </c>
      <c r="G587" s="0" t="s">
        <v>95</v>
      </c>
      <c r="H587" s="0">
        <v>1.4228333333333334E-05</v>
      </c>
      <c r="I587" s="0">
        <v>-0.042175210197992946</v>
      </c>
      <c r="J587" s="0">
        <v>-0.843504203959859</v>
      </c>
      <c r="K587" s="0" t="s">
        <v>16</v>
      </c>
    </row>
    <row r="588">
      <c r="A588" s="0">
        <v>587</v>
      </c>
      <c r="B588" s="0" t="s">
        <v>37</v>
      </c>
      <c r="C588" s="0">
        <v>1</v>
      </c>
      <c r="D588" s="0" t="s">
        <v>93</v>
      </c>
      <c r="E588" s="0" t="s">
        <v>13</v>
      </c>
      <c r="F588" s="0" t="s">
        <v>27</v>
      </c>
      <c r="G588" s="0" t="s">
        <v>95</v>
      </c>
      <c r="H588" s="0">
        <v>1.8345E-05</v>
      </c>
      <c r="I588" s="0">
        <v>0.08820101023183526</v>
      </c>
      <c r="J588" s="0">
        <v>1.7640202046367053</v>
      </c>
      <c r="K588" s="0" t="s">
        <v>16</v>
      </c>
    </row>
    <row r="589">
      <c r="A589" s="0">
        <v>588</v>
      </c>
      <c r="B589" s="0" t="s">
        <v>37</v>
      </c>
      <c r="C589" s="0">
        <v>1</v>
      </c>
      <c r="D589" s="0" t="s">
        <v>93</v>
      </c>
      <c r="E589" s="0" t="s">
        <v>19</v>
      </c>
      <c r="F589" s="0" t="s">
        <v>27</v>
      </c>
      <c r="G589" s="0" t="s">
        <v>95</v>
      </c>
      <c r="H589" s="0">
        <v>1.5038333333333333E-05</v>
      </c>
      <c r="I589" s="0">
        <v>-0.04267531819316197</v>
      </c>
      <c r="J589" s="0">
        <v>-0.8535063638632393</v>
      </c>
      <c r="K589" s="0" t="s">
        <v>16</v>
      </c>
    </row>
    <row r="590">
      <c r="A590" s="0">
        <v>589</v>
      </c>
      <c r="B590" s="0" t="s">
        <v>37</v>
      </c>
      <c r="C590" s="0">
        <v>1</v>
      </c>
      <c r="D590" s="0" t="s">
        <v>93</v>
      </c>
      <c r="E590" s="0" t="s">
        <v>19</v>
      </c>
      <c r="F590" s="0" t="s">
        <v>27</v>
      </c>
      <c r="G590" s="0" t="s">
        <v>95</v>
      </c>
      <c r="H590" s="0">
        <v>1.8556666666666668E-05</v>
      </c>
      <c r="I590" s="0">
        <v>-0.053972817564035554</v>
      </c>
      <c r="J590" s="0">
        <v>-1.079456351280711</v>
      </c>
      <c r="K590" s="0" t="s">
        <v>16</v>
      </c>
    </row>
    <row r="591">
      <c r="A591" s="0">
        <v>590</v>
      </c>
      <c r="B591" s="0" t="s">
        <v>37</v>
      </c>
      <c r="C591" s="0">
        <v>1</v>
      </c>
      <c r="D591" s="0" t="s">
        <v>93</v>
      </c>
      <c r="E591" s="0" t="s">
        <v>19</v>
      </c>
      <c r="F591" s="0" t="s">
        <v>27</v>
      </c>
      <c r="G591" s="0" t="s">
        <v>95</v>
      </c>
      <c r="H591" s="0">
        <v>1.7748333333333334E-05</v>
      </c>
      <c r="I591" s="0">
        <v>-0.09165526675786594</v>
      </c>
      <c r="J591" s="0">
        <v>-1.8331053351573188</v>
      </c>
      <c r="K591" s="0" t="s">
        <v>16</v>
      </c>
    </row>
    <row r="592">
      <c r="A592" s="0">
        <v>591</v>
      </c>
      <c r="B592" s="0" t="s">
        <v>37</v>
      </c>
      <c r="C592" s="0">
        <v>1</v>
      </c>
      <c r="D592" s="0" t="s">
        <v>93</v>
      </c>
      <c r="E592" s="0" t="s">
        <v>19</v>
      </c>
      <c r="F592" s="0" t="s">
        <v>27</v>
      </c>
      <c r="G592" s="0" t="s">
        <v>95</v>
      </c>
      <c r="H592" s="0">
        <v>1.7545E-05</v>
      </c>
      <c r="I592" s="0">
        <v>0.10045871559633027</v>
      </c>
      <c r="J592" s="0">
        <v>2.0091743119266057</v>
      </c>
      <c r="K592" s="0" t="s">
        <v>16</v>
      </c>
    </row>
    <row r="593">
      <c r="A593" s="0">
        <v>592</v>
      </c>
      <c r="B593" s="0" t="s">
        <v>37</v>
      </c>
      <c r="C593" s="0">
        <v>1</v>
      </c>
      <c r="D593" s="0" t="s">
        <v>93</v>
      </c>
      <c r="E593" s="0" t="s">
        <v>19</v>
      </c>
      <c r="F593" s="0" t="s">
        <v>27</v>
      </c>
      <c r="G593" s="0" t="s">
        <v>95</v>
      </c>
      <c r="H593" s="0">
        <v>1.6615E-05</v>
      </c>
      <c r="I593" s="0">
        <v>0.1773590333716916</v>
      </c>
      <c r="J593" s="0">
        <v>3.547180667433832</v>
      </c>
      <c r="K593" s="0" t="s">
        <v>16</v>
      </c>
    </row>
    <row r="594">
      <c r="A594" s="0">
        <v>593</v>
      </c>
      <c r="B594" s="0" t="s">
        <v>37</v>
      </c>
      <c r="C594" s="0">
        <v>1</v>
      </c>
      <c r="D594" s="0" t="s">
        <v>93</v>
      </c>
      <c r="E594" s="0" t="s">
        <v>19</v>
      </c>
      <c r="F594" s="0" t="s">
        <v>27</v>
      </c>
      <c r="G594" s="0" t="s">
        <v>95</v>
      </c>
      <c r="H594" s="0">
        <v>1.8295E-05</v>
      </c>
      <c r="I594" s="0">
        <v>-0.04760682663929167</v>
      </c>
      <c r="J594" s="0">
        <v>-0.9521365327858334</v>
      </c>
      <c r="K594" s="0" t="s">
        <v>16</v>
      </c>
    </row>
    <row r="595">
      <c r="A595" s="0">
        <v>594</v>
      </c>
      <c r="B595" s="0" t="s">
        <v>37</v>
      </c>
      <c r="C595" s="0">
        <v>1</v>
      </c>
      <c r="D595" s="0" t="s">
        <v>93</v>
      </c>
      <c r="E595" s="0" t="s">
        <v>19</v>
      </c>
      <c r="F595" s="0" t="s">
        <v>27</v>
      </c>
      <c r="G595" s="0" t="s">
        <v>95</v>
      </c>
      <c r="H595" s="0">
        <v>2.2198333333333334E-05</v>
      </c>
      <c r="I595" s="0">
        <v>0.15228166125448642</v>
      </c>
      <c r="J595" s="0">
        <v>3.0456332250897282</v>
      </c>
      <c r="K595" s="0" t="s">
        <v>16</v>
      </c>
    </row>
    <row r="596">
      <c r="A596" s="0">
        <v>595</v>
      </c>
      <c r="B596" s="0" t="s">
        <v>37</v>
      </c>
      <c r="C596" s="0">
        <v>1</v>
      </c>
      <c r="D596" s="0" t="s">
        <v>93</v>
      </c>
      <c r="E596" s="0" t="s">
        <v>13</v>
      </c>
      <c r="F596" s="0" t="s">
        <v>27</v>
      </c>
      <c r="G596" s="0" t="s">
        <v>95</v>
      </c>
      <c r="H596" s="0">
        <v>1.7825E-05</v>
      </c>
      <c r="I596" s="0">
        <v>0.08358724355068048</v>
      </c>
      <c r="J596" s="0">
        <v>1.6717448710136096</v>
      </c>
      <c r="K596" s="0" t="s">
        <v>16</v>
      </c>
    </row>
    <row r="597">
      <c r="A597" s="0">
        <v>596</v>
      </c>
      <c r="B597" s="0" t="s">
        <v>37</v>
      </c>
      <c r="C597" s="0">
        <v>1</v>
      </c>
      <c r="D597" s="0" t="s">
        <v>93</v>
      </c>
      <c r="E597" s="0" t="s">
        <v>13</v>
      </c>
      <c r="F597" s="0" t="s">
        <v>27</v>
      </c>
      <c r="G597" s="0" t="s">
        <v>96</v>
      </c>
      <c r="H597" s="0">
        <v>1.4466666666666667E-05</v>
      </c>
      <c r="I597" s="0">
        <v>-0.05585137853508461</v>
      </c>
      <c r="J597" s="0">
        <v>-1.1170275707016921</v>
      </c>
      <c r="K597" s="0" t="s">
        <v>16</v>
      </c>
    </row>
    <row r="598">
      <c r="A598" s="0">
        <v>597</v>
      </c>
      <c r="B598" s="0" t="s">
        <v>37</v>
      </c>
      <c r="C598" s="0">
        <v>1</v>
      </c>
      <c r="D598" s="0" t="s">
        <v>93</v>
      </c>
      <c r="E598" s="0" t="s">
        <v>13</v>
      </c>
      <c r="F598" s="0" t="s">
        <v>27</v>
      </c>
      <c r="G598" s="0" t="s">
        <v>96</v>
      </c>
      <c r="H598" s="0">
        <v>2.3278333333333334E-05</v>
      </c>
      <c r="I598" s="0">
        <v>-0.20276219249028918</v>
      </c>
      <c r="J598" s="0">
        <v>-4.055243849805783</v>
      </c>
      <c r="K598" s="0" t="s">
        <v>16</v>
      </c>
    </row>
    <row r="599">
      <c r="A599" s="0">
        <v>598</v>
      </c>
      <c r="B599" s="0" t="s">
        <v>37</v>
      </c>
      <c r="C599" s="0">
        <v>1</v>
      </c>
      <c r="D599" s="0" t="s">
        <v>93</v>
      </c>
      <c r="E599" s="0" t="s">
        <v>13</v>
      </c>
      <c r="F599" s="0" t="s">
        <v>27</v>
      </c>
      <c r="G599" s="0" t="s">
        <v>96</v>
      </c>
      <c r="H599" s="0">
        <v>1.7053333333333335E-05</v>
      </c>
      <c r="I599" s="0">
        <v>-0.0810791772330234</v>
      </c>
      <c r="J599" s="0">
        <v>-1.6215835446604678</v>
      </c>
      <c r="K599" s="0" t="s">
        <v>16</v>
      </c>
    </row>
    <row r="600">
      <c r="A600" s="0">
        <v>599</v>
      </c>
      <c r="B600" s="0" t="s">
        <v>37</v>
      </c>
      <c r="C600" s="0">
        <v>1</v>
      </c>
      <c r="D600" s="0" t="s">
        <v>93</v>
      </c>
      <c r="E600" s="0" t="s">
        <v>13</v>
      </c>
      <c r="F600" s="0" t="s">
        <v>27</v>
      </c>
      <c r="G600" s="0" t="s">
        <v>96</v>
      </c>
      <c r="H600" s="0">
        <v>0.00020661</v>
      </c>
      <c r="I600" s="0">
        <v>0.1589360298966806</v>
      </c>
      <c r="J600" s="0">
        <v>3.1787205979336117</v>
      </c>
      <c r="K600" s="0" t="s">
        <v>16</v>
      </c>
    </row>
    <row r="601">
      <c r="A601" s="0">
        <v>600</v>
      </c>
      <c r="B601" s="0" t="s">
        <v>37</v>
      </c>
      <c r="C601" s="0">
        <v>1</v>
      </c>
      <c r="D601" s="0" t="s">
        <v>93</v>
      </c>
      <c r="E601" s="0" t="s">
        <v>13</v>
      </c>
      <c r="F601" s="0" t="s">
        <v>27</v>
      </c>
      <c r="G601" s="0" t="s">
        <v>96</v>
      </c>
      <c r="H601" s="0">
        <v>1.7381666666666667E-05</v>
      </c>
      <c r="I601" s="0">
        <v>-0.04263811454637608</v>
      </c>
      <c r="J601" s="0">
        <v>-0.8527622909275216</v>
      </c>
      <c r="K601" s="0" t="s">
        <v>16</v>
      </c>
    </row>
    <row r="602">
      <c r="A602" s="0">
        <v>601</v>
      </c>
      <c r="B602" s="0" t="s">
        <v>37</v>
      </c>
      <c r="C602" s="0">
        <v>1</v>
      </c>
      <c r="D602" s="0" t="s">
        <v>93</v>
      </c>
      <c r="E602" s="0" t="s">
        <v>13</v>
      </c>
      <c r="F602" s="0" t="s">
        <v>27</v>
      </c>
      <c r="G602" s="0" t="s">
        <v>96</v>
      </c>
      <c r="H602" s="0">
        <v>1.446E-05</v>
      </c>
      <c r="I602" s="0">
        <v>0.08492307692307692</v>
      </c>
      <c r="J602" s="0">
        <v>1.6984615384615385</v>
      </c>
      <c r="K602" s="0" t="s">
        <v>16</v>
      </c>
    </row>
    <row r="603">
      <c r="A603" s="0">
        <v>602</v>
      </c>
      <c r="B603" s="0" t="s">
        <v>37</v>
      </c>
      <c r="C603" s="0">
        <v>1</v>
      </c>
      <c r="D603" s="0" t="s">
        <v>93</v>
      </c>
      <c r="E603" s="0" t="s">
        <v>13</v>
      </c>
      <c r="F603" s="0" t="s">
        <v>27</v>
      </c>
      <c r="G603" s="0" t="s">
        <v>96</v>
      </c>
      <c r="H603" s="0">
        <v>1.7111666666666667E-05</v>
      </c>
      <c r="I603" s="0">
        <v>-0.08243878481723145</v>
      </c>
      <c r="J603" s="0">
        <v>-1.6487756963446292</v>
      </c>
      <c r="K603" s="0" t="s">
        <v>16</v>
      </c>
    </row>
    <row r="604">
      <c r="A604" s="0">
        <v>603</v>
      </c>
      <c r="B604" s="0" t="s">
        <v>37</v>
      </c>
      <c r="C604" s="0">
        <v>1</v>
      </c>
      <c r="D604" s="0" t="s">
        <v>93</v>
      </c>
      <c r="E604" s="0" t="s">
        <v>13</v>
      </c>
      <c r="F604" s="0" t="s">
        <v>27</v>
      </c>
      <c r="G604" s="0" t="s">
        <v>96</v>
      </c>
      <c r="H604" s="0">
        <v>1.8111666666666668E-05</v>
      </c>
      <c r="I604" s="0">
        <v>0.10255695673378389</v>
      </c>
      <c r="J604" s="0">
        <v>2.0511391346756778</v>
      </c>
      <c r="K604" s="0" t="s">
        <v>16</v>
      </c>
    </row>
    <row r="605">
      <c r="A605" s="0">
        <v>604</v>
      </c>
      <c r="B605" s="0" t="s">
        <v>37</v>
      </c>
      <c r="C605" s="0">
        <v>1</v>
      </c>
      <c r="D605" s="0" t="s">
        <v>93</v>
      </c>
      <c r="E605" s="0" t="s">
        <v>13</v>
      </c>
      <c r="F605" s="0" t="s">
        <v>27</v>
      </c>
      <c r="G605" s="0" t="s">
        <v>96</v>
      </c>
      <c r="H605" s="0">
        <v>8.129166666666667E-05</v>
      </c>
      <c r="I605" s="0">
        <v>-0.06450128213557763</v>
      </c>
      <c r="J605" s="0">
        <v>-1.2900256427115524</v>
      </c>
      <c r="K605" s="0" t="s">
        <v>16</v>
      </c>
    </row>
    <row r="606">
      <c r="A606" s="0">
        <v>605</v>
      </c>
      <c r="B606" s="0" t="s">
        <v>37</v>
      </c>
      <c r="C606" s="0">
        <v>1</v>
      </c>
      <c r="D606" s="0" t="s">
        <v>93</v>
      </c>
      <c r="E606" s="0" t="s">
        <v>13</v>
      </c>
      <c r="F606" s="0" t="s">
        <v>27</v>
      </c>
      <c r="G606" s="0" t="s">
        <v>96</v>
      </c>
      <c r="H606" s="0">
        <v>1.4416666666666667E-05</v>
      </c>
      <c r="I606" s="0">
        <v>-0.07908900345589485</v>
      </c>
      <c r="J606" s="0">
        <v>-1.5817800691178971</v>
      </c>
      <c r="K606" s="0" t="s">
        <v>16</v>
      </c>
    </row>
    <row r="607">
      <c r="A607" s="0">
        <v>606</v>
      </c>
      <c r="B607" s="0" t="s">
        <v>37</v>
      </c>
      <c r="C607" s="0">
        <v>1</v>
      </c>
      <c r="D607" s="0" t="s">
        <v>93</v>
      </c>
      <c r="E607" s="0" t="s">
        <v>13</v>
      </c>
      <c r="F607" s="0" t="s">
        <v>27</v>
      </c>
      <c r="G607" s="0" t="s">
        <v>96</v>
      </c>
      <c r="H607" s="0">
        <v>1.6251666666666666E-05</v>
      </c>
      <c r="I607" s="0">
        <v>0.09495022953502114</v>
      </c>
      <c r="J607" s="0">
        <v>1.8990045907004227</v>
      </c>
      <c r="K607" s="0" t="s">
        <v>16</v>
      </c>
    </row>
    <row r="608">
      <c r="A608" s="0">
        <v>607</v>
      </c>
      <c r="B608" s="0" t="s">
        <v>37</v>
      </c>
      <c r="C608" s="0">
        <v>1</v>
      </c>
      <c r="D608" s="0" t="s">
        <v>93</v>
      </c>
      <c r="E608" s="0" t="s">
        <v>13</v>
      </c>
      <c r="F608" s="0" t="s">
        <v>27</v>
      </c>
      <c r="G608" s="0" t="s">
        <v>96</v>
      </c>
      <c r="H608" s="0">
        <v>2.441E-05</v>
      </c>
      <c r="I608" s="0">
        <v>0.17054545454545456</v>
      </c>
      <c r="J608" s="0">
        <v>3.410909090909091</v>
      </c>
      <c r="K608" s="0" t="s">
        <v>16</v>
      </c>
    </row>
    <row r="609">
      <c r="A609" s="0">
        <v>608</v>
      </c>
      <c r="B609" s="0" t="s">
        <v>37</v>
      </c>
      <c r="C609" s="0">
        <v>1</v>
      </c>
      <c r="D609" s="0" t="s">
        <v>93</v>
      </c>
      <c r="E609" s="0" t="s">
        <v>13</v>
      </c>
      <c r="F609" s="0" t="s">
        <v>27</v>
      </c>
      <c r="G609" s="0" t="s">
        <v>96</v>
      </c>
      <c r="H609" s="0">
        <v>1.474E-05</v>
      </c>
      <c r="I609" s="0">
        <v>-0.06021002168702203</v>
      </c>
      <c r="J609" s="0">
        <v>-1.2042004337404406</v>
      </c>
      <c r="K609" s="0" t="s">
        <v>16</v>
      </c>
    </row>
    <row r="610">
      <c r="A610" s="0">
        <v>609</v>
      </c>
      <c r="B610" s="0" t="s">
        <v>37</v>
      </c>
      <c r="C610" s="0">
        <v>1</v>
      </c>
      <c r="D610" s="0" t="s">
        <v>93</v>
      </c>
      <c r="E610" s="0" t="s">
        <v>13</v>
      </c>
      <c r="F610" s="0" t="s">
        <v>27</v>
      </c>
      <c r="G610" s="0" t="s">
        <v>96</v>
      </c>
      <c r="H610" s="0">
        <v>1.3743333333333333E-05</v>
      </c>
      <c r="I610" s="0">
        <v>0.1249057173027606</v>
      </c>
      <c r="J610" s="0">
        <v>2.498114346055212</v>
      </c>
      <c r="K610" s="0" t="s">
        <v>16</v>
      </c>
    </row>
    <row r="611">
      <c r="A611" s="0">
        <v>610</v>
      </c>
      <c r="B611" s="0" t="s">
        <v>41</v>
      </c>
      <c r="C611" s="0">
        <v>1</v>
      </c>
      <c r="D611" s="0" t="s">
        <v>93</v>
      </c>
      <c r="E611" s="0" t="s">
        <v>19</v>
      </c>
      <c r="F611" s="0" t="s">
        <v>14</v>
      </c>
      <c r="G611" s="0" t="s">
        <v>96</v>
      </c>
      <c r="H611" s="0">
        <v>0.0037645016666666667</v>
      </c>
      <c r="I611" s="0">
        <v>-0.8038277511961722</v>
      </c>
      <c r="J611" s="0">
        <v>-16.076555023923444</v>
      </c>
      <c r="K611" s="0" t="s">
        <v>16</v>
      </c>
    </row>
    <row r="612">
      <c r="A612" s="0">
        <v>611</v>
      </c>
      <c r="B612" s="0" t="s">
        <v>41</v>
      </c>
      <c r="C612" s="0">
        <v>1</v>
      </c>
      <c r="D612" s="0" t="s">
        <v>93</v>
      </c>
      <c r="E612" s="0" t="s">
        <v>19</v>
      </c>
      <c r="F612" s="0" t="s">
        <v>27</v>
      </c>
      <c r="G612" s="0" t="s">
        <v>96</v>
      </c>
      <c r="H612" s="0">
        <v>1.4913333333333333E-05</v>
      </c>
      <c r="I612" s="0">
        <v>0.08493150684931508</v>
      </c>
      <c r="J612" s="0">
        <v>1.6986301369863015</v>
      </c>
      <c r="K612" s="0" t="s">
        <v>16</v>
      </c>
    </row>
    <row r="613">
      <c r="A613" s="0">
        <v>612</v>
      </c>
      <c r="B613" s="0" t="s">
        <v>41</v>
      </c>
      <c r="C613" s="0">
        <v>1</v>
      </c>
      <c r="D613" s="0" t="s">
        <v>93</v>
      </c>
      <c r="E613" s="0" t="s">
        <v>19</v>
      </c>
      <c r="F613" s="0" t="s">
        <v>27</v>
      </c>
      <c r="G613" s="0" t="s">
        <v>96</v>
      </c>
      <c r="H613" s="0">
        <v>1.6343333333333333E-05</v>
      </c>
      <c r="I613" s="0">
        <v>0.09569377990430623</v>
      </c>
      <c r="J613" s="0">
        <v>1.9138755980861244</v>
      </c>
      <c r="K613" s="0" t="s">
        <v>16</v>
      </c>
    </row>
    <row r="614">
      <c r="A614" s="0">
        <v>613</v>
      </c>
      <c r="B614" s="0" t="s">
        <v>41</v>
      </c>
      <c r="C614" s="0">
        <v>1</v>
      </c>
      <c r="D614" s="0" t="s">
        <v>93</v>
      </c>
      <c r="E614" s="0" t="s">
        <v>19</v>
      </c>
      <c r="F614" s="0" t="s">
        <v>27</v>
      </c>
      <c r="G614" s="0" t="s">
        <v>96</v>
      </c>
      <c r="H614" s="0">
        <v>1.6431666666666667E-05</v>
      </c>
      <c r="I614" s="0">
        <v>0.125</v>
      </c>
      <c r="J614" s="0">
        <v>2.5</v>
      </c>
      <c r="K614" s="0" t="s">
        <v>16</v>
      </c>
    </row>
    <row r="615">
      <c r="A615" s="0">
        <v>614</v>
      </c>
      <c r="B615" s="0" t="s">
        <v>41</v>
      </c>
      <c r="C615" s="0">
        <v>1</v>
      </c>
      <c r="D615" s="0" t="s">
        <v>93</v>
      </c>
      <c r="E615" s="0" t="s">
        <v>19</v>
      </c>
      <c r="F615" s="0" t="s">
        <v>27</v>
      </c>
      <c r="G615" s="0" t="s">
        <v>96</v>
      </c>
      <c r="H615" s="0">
        <v>1.5973333333333332E-05</v>
      </c>
      <c r="I615" s="0">
        <v>0.08239700374531835</v>
      </c>
      <c r="J615" s="0">
        <v>1.6479400749063673</v>
      </c>
      <c r="K615" s="0" t="s">
        <v>16</v>
      </c>
    </row>
    <row r="616">
      <c r="A616" s="0">
        <v>615</v>
      </c>
      <c r="B616" s="0" t="s">
        <v>41</v>
      </c>
      <c r="C616" s="0">
        <v>1</v>
      </c>
      <c r="D616" s="0" t="s">
        <v>93</v>
      </c>
      <c r="E616" s="0" t="s">
        <v>19</v>
      </c>
      <c r="F616" s="0" t="s">
        <v>27</v>
      </c>
      <c r="G616" s="0" t="s">
        <v>96</v>
      </c>
      <c r="H616" s="0">
        <v>1.6518333333333334E-05</v>
      </c>
      <c r="I616" s="0">
        <v>0.0971731448763251</v>
      </c>
      <c r="J616" s="0">
        <v>1.943462897526502</v>
      </c>
      <c r="K616" s="0" t="s">
        <v>16</v>
      </c>
    </row>
    <row r="617">
      <c r="A617" s="0">
        <v>616</v>
      </c>
      <c r="B617" s="0" t="s">
        <v>41</v>
      </c>
      <c r="C617" s="0">
        <v>1</v>
      </c>
      <c r="D617" s="0" t="s">
        <v>93</v>
      </c>
      <c r="E617" s="0" t="s">
        <v>13</v>
      </c>
      <c r="F617" s="0" t="s">
        <v>27</v>
      </c>
      <c r="G617" s="0" t="s">
        <v>96</v>
      </c>
      <c r="H617" s="0">
        <v>7.718833333333333E-05</v>
      </c>
      <c r="I617" s="0">
        <v>0.08620689655172414</v>
      </c>
      <c r="J617" s="0">
        <v>1.7241379310344829</v>
      </c>
      <c r="K617" s="0" t="s">
        <v>16</v>
      </c>
    </row>
    <row r="618">
      <c r="A618" s="0">
        <v>617</v>
      </c>
      <c r="B618" s="0" t="s">
        <v>41</v>
      </c>
      <c r="C618" s="0">
        <v>1</v>
      </c>
      <c r="D618" s="0" t="s">
        <v>93</v>
      </c>
      <c r="E618" s="0" t="s">
        <v>13</v>
      </c>
      <c r="F618" s="0" t="s">
        <v>27</v>
      </c>
      <c r="G618" s="0" t="s">
        <v>96</v>
      </c>
      <c r="H618" s="0">
        <v>2.1716666666666668E-05</v>
      </c>
      <c r="I618" s="0">
        <v>-0.056</v>
      </c>
      <c r="J618" s="0">
        <v>-1.12</v>
      </c>
      <c r="K618" s="0" t="s">
        <v>16</v>
      </c>
    </row>
    <row r="619">
      <c r="A619" s="0">
        <v>618</v>
      </c>
      <c r="B619" s="0" t="s">
        <v>41</v>
      </c>
      <c r="C619" s="0">
        <v>1</v>
      </c>
      <c r="D619" s="0" t="s">
        <v>93</v>
      </c>
      <c r="E619" s="0" t="s">
        <v>13</v>
      </c>
      <c r="F619" s="0" t="s">
        <v>27</v>
      </c>
      <c r="G619" s="0" t="s">
        <v>96</v>
      </c>
      <c r="H619" s="0">
        <v>1.8143333333333333E-05</v>
      </c>
      <c r="I619" s="0">
        <v>-0.0816326530612245</v>
      </c>
      <c r="J619" s="0">
        <v>-1.6326530612244898</v>
      </c>
      <c r="K619" s="0" t="s">
        <v>16</v>
      </c>
    </row>
    <row r="620">
      <c r="A620" s="0">
        <v>619</v>
      </c>
      <c r="B620" s="0" t="s">
        <v>41</v>
      </c>
      <c r="C620" s="0">
        <v>1</v>
      </c>
      <c r="D620" s="0" t="s">
        <v>93</v>
      </c>
      <c r="E620" s="0" t="s">
        <v>13</v>
      </c>
      <c r="F620" s="0" t="s">
        <v>27</v>
      </c>
      <c r="G620" s="0" t="s">
        <v>96</v>
      </c>
      <c r="H620" s="0">
        <v>1.794E-05</v>
      </c>
      <c r="I620" s="0">
        <v>-0.12231182795698925</v>
      </c>
      <c r="J620" s="0">
        <v>-2.446236559139785</v>
      </c>
      <c r="K620" s="0" t="s">
        <v>16</v>
      </c>
    </row>
    <row r="621">
      <c r="A621" s="0">
        <v>620</v>
      </c>
      <c r="B621" s="0" t="s">
        <v>41</v>
      </c>
      <c r="C621" s="0">
        <v>1</v>
      </c>
      <c r="D621" s="0" t="s">
        <v>93</v>
      </c>
      <c r="E621" s="0" t="s">
        <v>13</v>
      </c>
      <c r="F621" s="0" t="s">
        <v>27</v>
      </c>
      <c r="G621" s="0" t="s">
        <v>96</v>
      </c>
      <c r="H621" s="0">
        <v>1.787E-05</v>
      </c>
      <c r="I621" s="0">
        <v>-0.0779777206512425</v>
      </c>
      <c r="J621" s="0">
        <v>-1.5595544130248502</v>
      </c>
      <c r="K621" s="0" t="s">
        <v>16</v>
      </c>
    </row>
    <row r="622">
      <c r="A622" s="0">
        <v>621</v>
      </c>
      <c r="B622" s="0" t="s">
        <v>41</v>
      </c>
      <c r="C622" s="0">
        <v>1</v>
      </c>
      <c r="D622" s="0" t="s">
        <v>93</v>
      </c>
      <c r="E622" s="0" t="s">
        <v>13</v>
      </c>
      <c r="F622" s="0" t="s">
        <v>27</v>
      </c>
      <c r="G622" s="0" t="s">
        <v>96</v>
      </c>
      <c r="H622" s="0">
        <v>6.5695E-05</v>
      </c>
      <c r="I622" s="0">
        <v>0.09798055347793568</v>
      </c>
      <c r="J622" s="0">
        <v>1.9596110695587137</v>
      </c>
      <c r="K622" s="0" t="s">
        <v>16</v>
      </c>
    </row>
    <row r="623">
      <c r="A623" s="0">
        <v>622</v>
      </c>
      <c r="B623" s="0" t="s">
        <v>41</v>
      </c>
      <c r="C623" s="0">
        <v>1</v>
      </c>
      <c r="D623" s="0" t="s">
        <v>93</v>
      </c>
      <c r="E623" s="0" t="s">
        <v>13</v>
      </c>
      <c r="F623" s="0" t="s">
        <v>27</v>
      </c>
      <c r="G623" s="0" t="s">
        <v>96</v>
      </c>
      <c r="H623" s="0">
        <v>1.977E-05</v>
      </c>
      <c r="I623" s="0">
        <v>-0.049638989169675095</v>
      </c>
      <c r="J623" s="0">
        <v>-0.9927797833935018</v>
      </c>
      <c r="K623" s="0" t="s">
        <v>16</v>
      </c>
    </row>
    <row r="624">
      <c r="A624" s="0">
        <v>623</v>
      </c>
      <c r="B624" s="0" t="s">
        <v>41</v>
      </c>
      <c r="C624" s="0">
        <v>1</v>
      </c>
      <c r="D624" s="0" t="s">
        <v>93</v>
      </c>
      <c r="E624" s="0" t="s">
        <v>13</v>
      </c>
      <c r="F624" s="0" t="s">
        <v>27</v>
      </c>
      <c r="G624" s="0" t="s">
        <v>96</v>
      </c>
      <c r="H624" s="0">
        <v>6.907E-05</v>
      </c>
      <c r="I624" s="0">
        <v>0.09383378016085792</v>
      </c>
      <c r="J624" s="0">
        <v>1.876675603217158</v>
      </c>
      <c r="K624" s="0" t="s">
        <v>16</v>
      </c>
    </row>
    <row r="625">
      <c r="A625" s="0">
        <v>624</v>
      </c>
      <c r="B625" s="0" t="s">
        <v>41</v>
      </c>
      <c r="C625" s="0">
        <v>1</v>
      </c>
      <c r="D625" s="0" t="s">
        <v>93</v>
      </c>
      <c r="E625" s="0" t="s">
        <v>13</v>
      </c>
      <c r="F625" s="0" t="s">
        <v>27</v>
      </c>
      <c r="G625" s="0" t="s">
        <v>96</v>
      </c>
      <c r="H625" s="0">
        <v>4.011833333333333E-05</v>
      </c>
      <c r="I625" s="0">
        <v>-0.05116696588868941</v>
      </c>
      <c r="J625" s="0">
        <v>-1.0233393177737882</v>
      </c>
      <c r="K625" s="0" t="s">
        <v>16</v>
      </c>
    </row>
    <row r="626">
      <c r="A626" s="0">
        <v>625</v>
      </c>
      <c r="B626" s="0" t="s">
        <v>41</v>
      </c>
      <c r="C626" s="0">
        <v>1</v>
      </c>
      <c r="D626" s="0" t="s">
        <v>93</v>
      </c>
      <c r="E626" s="0" t="s">
        <v>13</v>
      </c>
      <c r="F626" s="0" t="s">
        <v>27</v>
      </c>
      <c r="G626" s="0" t="s">
        <v>96</v>
      </c>
      <c r="H626" s="0">
        <v>2.0371666666666667E-05</v>
      </c>
      <c r="I626" s="0">
        <v>0.08963093145869948</v>
      </c>
      <c r="J626" s="0">
        <v>1.7926186291739896</v>
      </c>
      <c r="K626" s="0" t="s">
        <v>16</v>
      </c>
    </row>
    <row r="627">
      <c r="A627" s="0">
        <v>626</v>
      </c>
      <c r="B627" s="0" t="s">
        <v>41</v>
      </c>
      <c r="C627" s="0">
        <v>1</v>
      </c>
      <c r="D627" s="0" t="s">
        <v>93</v>
      </c>
      <c r="E627" s="0" t="s">
        <v>13</v>
      </c>
      <c r="F627" s="0" t="s">
        <v>27</v>
      </c>
      <c r="G627" s="0" t="s">
        <v>96</v>
      </c>
      <c r="H627" s="0">
        <v>6.458666666666666E-05</v>
      </c>
      <c r="I627" s="0">
        <v>0.11057692307692307</v>
      </c>
      <c r="J627" s="0">
        <v>2.2115384615384617</v>
      </c>
      <c r="K627" s="0" t="s">
        <v>16</v>
      </c>
    </row>
    <row r="628">
      <c r="A628" s="0">
        <v>627</v>
      </c>
      <c r="B628" s="0" t="s">
        <v>41</v>
      </c>
      <c r="C628" s="0">
        <v>1</v>
      </c>
      <c r="D628" s="0" t="s">
        <v>93</v>
      </c>
      <c r="E628" s="0" t="s">
        <v>13</v>
      </c>
      <c r="F628" s="0" t="s">
        <v>27</v>
      </c>
      <c r="G628" s="0" t="s">
        <v>96</v>
      </c>
      <c r="H628" s="0">
        <v>1.7885E-05</v>
      </c>
      <c r="I628" s="0">
        <v>0.11924882629107982</v>
      </c>
      <c r="J628" s="0">
        <v>2.3849765258215965</v>
      </c>
      <c r="K628" s="0" t="s">
        <v>16</v>
      </c>
    </row>
    <row r="629">
      <c r="A629" s="0">
        <v>628</v>
      </c>
      <c r="B629" s="0" t="s">
        <v>43</v>
      </c>
      <c r="C629" s="0">
        <v>1</v>
      </c>
      <c r="D629" s="0" t="s">
        <v>93</v>
      </c>
      <c r="E629" s="0" t="s">
        <v>13</v>
      </c>
      <c r="F629" s="0" t="s">
        <v>14</v>
      </c>
      <c r="G629" s="0" t="s">
        <v>96</v>
      </c>
      <c r="H629" s="0">
        <v>0.0009585116666666666</v>
      </c>
      <c r="I629" s="0">
        <v>-2.8882410106899905</v>
      </c>
      <c r="J629" s="0">
        <v>-57.76482021379981</v>
      </c>
      <c r="K629" s="0" t="s">
        <v>16</v>
      </c>
    </row>
    <row r="630">
      <c r="A630" s="0">
        <v>629</v>
      </c>
      <c r="B630" s="0" t="s">
        <v>45</v>
      </c>
      <c r="C630" s="0">
        <v>1</v>
      </c>
      <c r="D630" s="0" t="s">
        <v>93</v>
      </c>
      <c r="E630" s="0" t="s">
        <v>13</v>
      </c>
      <c r="F630" s="0" t="s">
        <v>14</v>
      </c>
      <c r="G630" s="0" t="s">
        <v>96</v>
      </c>
      <c r="H630" s="0">
        <v>0.0031497416666666665</v>
      </c>
      <c r="I630" s="0">
        <v>0.8185416101924641</v>
      </c>
      <c r="J630" s="0">
        <v>16.370832203849282</v>
      </c>
      <c r="K630" s="0" t="s">
        <v>16</v>
      </c>
    </row>
    <row r="631">
      <c r="A631" s="0">
        <v>630</v>
      </c>
      <c r="B631" s="0" t="s">
        <v>45</v>
      </c>
      <c r="C631" s="0">
        <v>1</v>
      </c>
      <c r="D631" s="0" t="s">
        <v>93</v>
      </c>
      <c r="E631" s="0" t="s">
        <v>19</v>
      </c>
      <c r="F631" s="0" t="s">
        <v>27</v>
      </c>
      <c r="G631" s="0" t="s">
        <v>96</v>
      </c>
      <c r="H631" s="0">
        <v>1.407E-05</v>
      </c>
      <c r="I631" s="0">
        <v>-0.08919506889050036</v>
      </c>
      <c r="J631" s="0">
        <v>-1.7839013778100075</v>
      </c>
      <c r="K631" s="0" t="s">
        <v>16</v>
      </c>
    </row>
    <row r="632">
      <c r="A632" s="0">
        <v>631</v>
      </c>
      <c r="B632" s="0" t="s">
        <v>45</v>
      </c>
      <c r="C632" s="0">
        <v>1</v>
      </c>
      <c r="D632" s="0" t="s">
        <v>93</v>
      </c>
      <c r="E632" s="0" t="s">
        <v>19</v>
      </c>
      <c r="F632" s="0" t="s">
        <v>27</v>
      </c>
      <c r="G632" s="0" t="s">
        <v>96</v>
      </c>
      <c r="H632" s="0">
        <v>1.8458333333333333E-05</v>
      </c>
      <c r="I632" s="0">
        <v>-0.04926108374384237</v>
      </c>
      <c r="J632" s="0">
        <v>-0.9852216748768473</v>
      </c>
      <c r="K632" s="0" t="s">
        <v>16</v>
      </c>
    </row>
    <row r="633">
      <c r="A633" s="0">
        <v>632</v>
      </c>
      <c r="B633" s="0" t="s">
        <v>45</v>
      </c>
      <c r="C633" s="0">
        <v>1</v>
      </c>
      <c r="D633" s="0" t="s">
        <v>93</v>
      </c>
      <c r="E633" s="0" t="s">
        <v>19</v>
      </c>
      <c r="F633" s="0" t="s">
        <v>27</v>
      </c>
      <c r="G633" s="0" t="s">
        <v>96</v>
      </c>
      <c r="H633" s="0">
        <v>1.7351666666666665E-05</v>
      </c>
      <c r="I633" s="0">
        <v>0.09003215434083602</v>
      </c>
      <c r="J633" s="0">
        <v>1.8006430868167205</v>
      </c>
      <c r="K633" s="0" t="s">
        <v>16</v>
      </c>
    </row>
    <row r="634">
      <c r="A634" s="0">
        <v>633</v>
      </c>
      <c r="B634" s="0" t="s">
        <v>45</v>
      </c>
      <c r="C634" s="0">
        <v>1</v>
      </c>
      <c r="D634" s="0" t="s">
        <v>93</v>
      </c>
      <c r="E634" s="0" t="s">
        <v>19</v>
      </c>
      <c r="F634" s="0" t="s">
        <v>27</v>
      </c>
      <c r="G634" s="0" t="s">
        <v>96</v>
      </c>
      <c r="H634" s="0">
        <v>1.9018333333333334E-05</v>
      </c>
      <c r="I634" s="0">
        <v>-0.07204412271630473</v>
      </c>
      <c r="J634" s="0">
        <v>-1.4408824543260945</v>
      </c>
      <c r="K634" s="0" t="s">
        <v>16</v>
      </c>
    </row>
    <row r="635">
      <c r="A635" s="0">
        <v>634</v>
      </c>
      <c r="B635" s="0" t="s">
        <v>45</v>
      </c>
      <c r="C635" s="0">
        <v>1</v>
      </c>
      <c r="D635" s="0" t="s">
        <v>93</v>
      </c>
      <c r="E635" s="0" t="s">
        <v>19</v>
      </c>
      <c r="F635" s="0" t="s">
        <v>27</v>
      </c>
      <c r="G635" s="0" t="s">
        <v>96</v>
      </c>
      <c r="H635" s="0">
        <v>1.8115E-05</v>
      </c>
      <c r="I635" s="0">
        <v>-0.04911092294665538</v>
      </c>
      <c r="J635" s="0">
        <v>-0.9822184589331076</v>
      </c>
      <c r="K635" s="0" t="s">
        <v>16</v>
      </c>
    </row>
    <row r="636">
      <c r="A636" s="0">
        <v>635</v>
      </c>
      <c r="B636" s="0" t="s">
        <v>45</v>
      </c>
      <c r="C636" s="0">
        <v>1</v>
      </c>
      <c r="D636" s="0" t="s">
        <v>93</v>
      </c>
      <c r="E636" s="0" t="s">
        <v>13</v>
      </c>
      <c r="F636" s="0" t="s">
        <v>27</v>
      </c>
      <c r="G636" s="0" t="s">
        <v>96</v>
      </c>
      <c r="H636" s="0">
        <v>1.6883333333333335E-05</v>
      </c>
      <c r="I636" s="0">
        <v>-0.04195495362873546</v>
      </c>
      <c r="J636" s="0">
        <v>-0.8390990725747093</v>
      </c>
      <c r="K636" s="0" t="s">
        <v>16</v>
      </c>
    </row>
    <row r="637">
      <c r="A637" s="0">
        <v>636</v>
      </c>
      <c r="B637" s="0" t="s">
        <v>45</v>
      </c>
      <c r="C637" s="0">
        <v>1</v>
      </c>
      <c r="D637" s="0" t="s">
        <v>93</v>
      </c>
      <c r="E637" s="0" t="s">
        <v>13</v>
      </c>
      <c r="F637" s="0" t="s">
        <v>27</v>
      </c>
      <c r="G637" s="0" t="s">
        <v>96</v>
      </c>
      <c r="H637" s="0">
        <v>1.4158333333333333E-05</v>
      </c>
      <c r="I637" s="0">
        <v>-0.05425772418990203</v>
      </c>
      <c r="J637" s="0">
        <v>-1.085154483798041</v>
      </c>
      <c r="K637" s="0" t="s">
        <v>16</v>
      </c>
    </row>
    <row r="638">
      <c r="A638" s="0">
        <v>637</v>
      </c>
      <c r="B638" s="0" t="s">
        <v>45</v>
      </c>
      <c r="C638" s="0">
        <v>1</v>
      </c>
      <c r="D638" s="0" t="s">
        <v>93</v>
      </c>
      <c r="E638" s="0" t="s">
        <v>13</v>
      </c>
      <c r="F638" s="0" t="s">
        <v>27</v>
      </c>
      <c r="G638" s="0" t="s">
        <v>96</v>
      </c>
      <c r="H638" s="0">
        <v>1.921E-05</v>
      </c>
      <c r="I638" s="0">
        <v>0.08468925046679115</v>
      </c>
      <c r="J638" s="0">
        <v>1.693785009335823</v>
      </c>
      <c r="K638" s="0" t="s">
        <v>16</v>
      </c>
    </row>
    <row r="639">
      <c r="A639" s="0">
        <v>638</v>
      </c>
      <c r="B639" s="0" t="s">
        <v>45</v>
      </c>
      <c r="C639" s="0">
        <v>1</v>
      </c>
      <c r="D639" s="0" t="s">
        <v>93</v>
      </c>
      <c r="E639" s="0" t="s">
        <v>13</v>
      </c>
      <c r="F639" s="0" t="s">
        <v>27</v>
      </c>
      <c r="G639" s="0" t="s">
        <v>96</v>
      </c>
      <c r="H639" s="0">
        <v>1.7325E-05</v>
      </c>
      <c r="I639" s="0">
        <v>-0.06498868025036623</v>
      </c>
      <c r="J639" s="0">
        <v>-1.2997736050073245</v>
      </c>
      <c r="K639" s="0" t="s">
        <v>16</v>
      </c>
    </row>
    <row r="640">
      <c r="A640" s="0">
        <v>639</v>
      </c>
      <c r="B640" s="0" t="s">
        <v>45</v>
      </c>
      <c r="C640" s="0">
        <v>1</v>
      </c>
      <c r="D640" s="0" t="s">
        <v>93</v>
      </c>
      <c r="E640" s="0" t="s">
        <v>13</v>
      </c>
      <c r="F640" s="0" t="s">
        <v>27</v>
      </c>
      <c r="G640" s="0" t="s">
        <v>96</v>
      </c>
      <c r="H640" s="0">
        <v>1.4388333333333333E-05</v>
      </c>
      <c r="I640" s="0">
        <v>0.10026782725142284</v>
      </c>
      <c r="J640" s="0">
        <v>2.005356545028457</v>
      </c>
      <c r="K640" s="0" t="s">
        <v>16</v>
      </c>
    </row>
    <row r="641">
      <c r="A641" s="0">
        <v>640</v>
      </c>
      <c r="B641" s="0" t="s">
        <v>45</v>
      </c>
      <c r="C641" s="0">
        <v>1</v>
      </c>
      <c r="D641" s="0" t="s">
        <v>93</v>
      </c>
      <c r="E641" s="0" t="s">
        <v>13</v>
      </c>
      <c r="F641" s="0" t="s">
        <v>27</v>
      </c>
      <c r="G641" s="0" t="s">
        <v>96</v>
      </c>
      <c r="H641" s="0">
        <v>4.926E-05</v>
      </c>
      <c r="I641" s="0">
        <v>-0.11602527283170591</v>
      </c>
      <c r="J641" s="0">
        <v>-2.3205054566341183</v>
      </c>
      <c r="K641" s="0" t="s">
        <v>16</v>
      </c>
    </row>
    <row r="642">
      <c r="A642" s="0">
        <v>641</v>
      </c>
      <c r="B642" s="0" t="s">
        <v>45</v>
      </c>
      <c r="C642" s="0">
        <v>1</v>
      </c>
      <c r="D642" s="0" t="s">
        <v>93</v>
      </c>
      <c r="E642" s="0" t="s">
        <v>13</v>
      </c>
      <c r="F642" s="0" t="s">
        <v>27</v>
      </c>
      <c r="G642" s="0" t="s">
        <v>96</v>
      </c>
      <c r="H642" s="0">
        <v>1.739E-05</v>
      </c>
      <c r="I642" s="0">
        <v>-0.09243040350328433</v>
      </c>
      <c r="J642" s="0">
        <v>-1.8486080700656866</v>
      </c>
      <c r="K642" s="0" t="s">
        <v>16</v>
      </c>
    </row>
    <row r="643">
      <c r="A643" s="0">
        <v>642</v>
      </c>
      <c r="B643" s="0" t="s">
        <v>45</v>
      </c>
      <c r="C643" s="0">
        <v>1</v>
      </c>
      <c r="D643" s="0" t="s">
        <v>93</v>
      </c>
      <c r="E643" s="0" t="s">
        <v>13</v>
      </c>
      <c r="F643" s="0" t="s">
        <v>27</v>
      </c>
      <c r="G643" s="0" t="s">
        <v>96</v>
      </c>
      <c r="H643" s="0">
        <v>1.685E-05</v>
      </c>
      <c r="I643" s="0">
        <v>-0.07981500820528122</v>
      </c>
      <c r="J643" s="0">
        <v>-1.5963001641056245</v>
      </c>
      <c r="K643" s="0" t="s">
        <v>16</v>
      </c>
    </row>
    <row r="644">
      <c r="A644" s="0">
        <v>643</v>
      </c>
      <c r="B644" s="0" t="s">
        <v>45</v>
      </c>
      <c r="C644" s="0">
        <v>1</v>
      </c>
      <c r="D644" s="0" t="s">
        <v>93</v>
      </c>
      <c r="E644" s="0" t="s">
        <v>19</v>
      </c>
      <c r="F644" s="0" t="s">
        <v>27</v>
      </c>
      <c r="G644" s="0" t="s">
        <v>96</v>
      </c>
      <c r="H644" s="0">
        <v>1.6733333333333335E-05</v>
      </c>
      <c r="I644" s="0">
        <v>0.08490028490028491</v>
      </c>
      <c r="J644" s="0">
        <v>1.6980056980056981</v>
      </c>
      <c r="K644" s="0" t="s">
        <v>16</v>
      </c>
    </row>
    <row r="645">
      <c r="A645" s="0">
        <v>644</v>
      </c>
      <c r="B645" s="0" t="s">
        <v>47</v>
      </c>
      <c r="C645" s="0">
        <v>1</v>
      </c>
      <c r="D645" s="0" t="s">
        <v>93</v>
      </c>
      <c r="E645" s="0" t="s">
        <v>19</v>
      </c>
      <c r="F645" s="0" t="s">
        <v>14</v>
      </c>
      <c r="G645" s="0" t="s">
        <v>96</v>
      </c>
      <c r="H645" s="0">
        <v>0.0034473566666666667</v>
      </c>
      <c r="I645" s="0">
        <v>-0.7236763831052946</v>
      </c>
      <c r="J645" s="0">
        <v>-14.47352766210589</v>
      </c>
      <c r="K645" s="0" t="s">
        <v>16</v>
      </c>
    </row>
    <row r="646">
      <c r="A646" s="0">
        <v>645</v>
      </c>
      <c r="B646" s="0" t="s">
        <v>47</v>
      </c>
      <c r="C646" s="0">
        <v>1</v>
      </c>
      <c r="D646" s="0" t="s">
        <v>93</v>
      </c>
      <c r="E646" s="0" t="s">
        <v>19</v>
      </c>
      <c r="F646" s="0" t="s">
        <v>27</v>
      </c>
      <c r="G646" s="0" t="s">
        <v>96</v>
      </c>
      <c r="H646" s="0">
        <v>1.3633333333333334E-05</v>
      </c>
      <c r="I646" s="0">
        <v>-0.05834829443447038</v>
      </c>
      <c r="J646" s="0">
        <v>-1.1669658886894074</v>
      </c>
      <c r="K646" s="0" t="s">
        <v>16</v>
      </c>
    </row>
    <row r="647">
      <c r="A647" s="0">
        <v>646</v>
      </c>
      <c r="B647" s="0" t="s">
        <v>47</v>
      </c>
      <c r="C647" s="0">
        <v>1</v>
      </c>
      <c r="D647" s="0" t="s">
        <v>93</v>
      </c>
      <c r="E647" s="0" t="s">
        <v>19</v>
      </c>
      <c r="F647" s="0" t="s">
        <v>27</v>
      </c>
      <c r="G647" s="0" t="s">
        <v>96</v>
      </c>
      <c r="H647" s="0">
        <v>1.4925E-05</v>
      </c>
      <c r="I647" s="0">
        <v>0.1213546566321731</v>
      </c>
      <c r="J647" s="0">
        <v>2.427093132643462</v>
      </c>
      <c r="K647" s="0" t="s">
        <v>16</v>
      </c>
    </row>
    <row r="648">
      <c r="A648" s="0">
        <v>647</v>
      </c>
      <c r="B648" s="0" t="s">
        <v>47</v>
      </c>
      <c r="C648" s="0">
        <v>1</v>
      </c>
      <c r="D648" s="0" t="s">
        <v>93</v>
      </c>
      <c r="E648" s="0" t="s">
        <v>19</v>
      </c>
      <c r="F648" s="0" t="s">
        <v>27</v>
      </c>
      <c r="G648" s="0" t="s">
        <v>96</v>
      </c>
      <c r="H648" s="0">
        <v>1.6186666666666665E-05</v>
      </c>
      <c r="I648" s="0">
        <v>0.08188153310104529</v>
      </c>
      <c r="J648" s="0">
        <v>1.637630662020906</v>
      </c>
      <c r="K648" s="0" t="s">
        <v>16</v>
      </c>
    </row>
    <row r="649">
      <c r="A649" s="0">
        <v>648</v>
      </c>
      <c r="B649" s="0" t="s">
        <v>47</v>
      </c>
      <c r="C649" s="0">
        <v>1</v>
      </c>
      <c r="D649" s="0" t="s">
        <v>93</v>
      </c>
      <c r="E649" s="0" t="s">
        <v>19</v>
      </c>
      <c r="F649" s="0" t="s">
        <v>27</v>
      </c>
      <c r="G649" s="0" t="s">
        <v>96</v>
      </c>
      <c r="H649" s="0">
        <v>1.419E-05</v>
      </c>
      <c r="I649" s="0">
        <v>-0.06528662420382166</v>
      </c>
      <c r="J649" s="0">
        <v>-1.3057324840764333</v>
      </c>
      <c r="K649" s="0" t="s">
        <v>16</v>
      </c>
    </row>
    <row r="650">
      <c r="A650" s="0">
        <v>649</v>
      </c>
      <c r="B650" s="0" t="s">
        <v>47</v>
      </c>
      <c r="C650" s="0">
        <v>1</v>
      </c>
      <c r="D650" s="0" t="s">
        <v>93</v>
      </c>
      <c r="E650" s="0" t="s">
        <v>19</v>
      </c>
      <c r="F650" s="0" t="s">
        <v>27</v>
      </c>
      <c r="G650" s="0" t="s">
        <v>96</v>
      </c>
      <c r="H650" s="0">
        <v>1.4701666666666667E-05</v>
      </c>
      <c r="I650" s="0">
        <v>-0.06884681583476765</v>
      </c>
      <c r="J650" s="0">
        <v>-1.376936316695353</v>
      </c>
      <c r="K650" s="0" t="s">
        <v>16</v>
      </c>
    </row>
    <row r="651">
      <c r="A651" s="0">
        <v>650</v>
      </c>
      <c r="B651" s="0" t="s">
        <v>47</v>
      </c>
      <c r="C651" s="0">
        <v>1</v>
      </c>
      <c r="D651" s="0" t="s">
        <v>93</v>
      </c>
      <c r="E651" s="0" t="s">
        <v>19</v>
      </c>
      <c r="F651" s="0" t="s">
        <v>27</v>
      </c>
      <c r="G651" s="0" t="s">
        <v>96</v>
      </c>
      <c r="H651" s="0">
        <v>1.7703333333333334E-05</v>
      </c>
      <c r="I651" s="0">
        <v>0.10420475319926874</v>
      </c>
      <c r="J651" s="0">
        <v>2.0840950639853753</v>
      </c>
      <c r="K651" s="0" t="s">
        <v>16</v>
      </c>
    </row>
    <row r="652">
      <c r="A652" s="0">
        <v>651</v>
      </c>
      <c r="B652" s="0" t="s">
        <v>47</v>
      </c>
      <c r="C652" s="0">
        <v>1</v>
      </c>
      <c r="D652" s="0" t="s">
        <v>93</v>
      </c>
      <c r="E652" s="0" t="s">
        <v>13</v>
      </c>
      <c r="F652" s="0" t="s">
        <v>27</v>
      </c>
      <c r="G652" s="0" t="s">
        <v>96</v>
      </c>
      <c r="H652" s="0">
        <v>1.7491666666666667E-05</v>
      </c>
      <c r="I652" s="0">
        <v>-0.07189054726368159</v>
      </c>
      <c r="J652" s="0">
        <v>-1.4378109452736318</v>
      </c>
      <c r="K652" s="0" t="s">
        <v>16</v>
      </c>
    </row>
    <row r="653">
      <c r="A653" s="0">
        <v>652</v>
      </c>
      <c r="B653" s="0" t="s">
        <v>47</v>
      </c>
      <c r="C653" s="0">
        <v>1</v>
      </c>
      <c r="D653" s="0" t="s">
        <v>93</v>
      </c>
      <c r="E653" s="0" t="s">
        <v>13</v>
      </c>
      <c r="F653" s="0" t="s">
        <v>27</v>
      </c>
      <c r="G653" s="0" t="s">
        <v>96</v>
      </c>
      <c r="H653" s="0">
        <v>1.6235E-05</v>
      </c>
      <c r="I653" s="0">
        <v>-0.22000875656742558</v>
      </c>
      <c r="J653" s="0">
        <v>-4.400175131348512</v>
      </c>
      <c r="K653" s="0" t="s">
        <v>16</v>
      </c>
    </row>
    <row r="654">
      <c r="A654" s="0">
        <v>653</v>
      </c>
      <c r="B654" s="0" t="s">
        <v>47</v>
      </c>
      <c r="C654" s="0">
        <v>1</v>
      </c>
      <c r="D654" s="0" t="s">
        <v>93</v>
      </c>
      <c r="E654" s="0" t="s">
        <v>13</v>
      </c>
      <c r="F654" s="0" t="s">
        <v>27</v>
      </c>
      <c r="G654" s="0" t="s">
        <v>96</v>
      </c>
      <c r="H654" s="0">
        <v>2.1643333333333333E-05</v>
      </c>
      <c r="I654" s="0">
        <v>-0.17336330429896038</v>
      </c>
      <c r="J654" s="0">
        <v>-3.4672660859792077</v>
      </c>
      <c r="K654" s="0" t="s">
        <v>16</v>
      </c>
    </row>
    <row r="655">
      <c r="A655" s="0">
        <v>654</v>
      </c>
      <c r="B655" s="0" t="s">
        <v>47</v>
      </c>
      <c r="C655" s="0">
        <v>1</v>
      </c>
      <c r="D655" s="0" t="s">
        <v>93</v>
      </c>
      <c r="E655" s="0" t="s">
        <v>13</v>
      </c>
      <c r="F655" s="0" t="s">
        <v>27</v>
      </c>
      <c r="G655" s="0" t="s">
        <v>96</v>
      </c>
      <c r="H655" s="0">
        <v>1.9525E-05</v>
      </c>
      <c r="I655" s="0">
        <v>0.10881565741050518</v>
      </c>
      <c r="J655" s="0">
        <v>2.1763131482101037</v>
      </c>
      <c r="K655" s="0" t="s">
        <v>16</v>
      </c>
    </row>
    <row r="656">
      <c r="A656" s="0">
        <v>655</v>
      </c>
      <c r="B656" s="0" t="s">
        <v>47</v>
      </c>
      <c r="C656" s="0">
        <v>1</v>
      </c>
      <c r="D656" s="0" t="s">
        <v>93</v>
      </c>
      <c r="E656" s="0" t="s">
        <v>13</v>
      </c>
      <c r="F656" s="0" t="s">
        <v>27</v>
      </c>
      <c r="G656" s="0" t="s">
        <v>96</v>
      </c>
      <c r="H656" s="0">
        <v>1.7135E-05</v>
      </c>
      <c r="I656" s="0">
        <v>-0.05170316301703163</v>
      </c>
      <c r="J656" s="0">
        <v>-1.0340632603406328</v>
      </c>
      <c r="K656" s="0" t="s">
        <v>16</v>
      </c>
    </row>
    <row r="657">
      <c r="A657" s="0">
        <v>656</v>
      </c>
      <c r="B657" s="0" t="s">
        <v>47</v>
      </c>
      <c r="C657" s="0">
        <v>1</v>
      </c>
      <c r="D657" s="0" t="s">
        <v>93</v>
      </c>
      <c r="E657" s="0" t="s">
        <v>13</v>
      </c>
      <c r="F657" s="0" t="s">
        <v>27</v>
      </c>
      <c r="G657" s="0" t="s">
        <v>96</v>
      </c>
      <c r="H657" s="0">
        <v>1.569E-05</v>
      </c>
      <c r="I657" s="0">
        <v>-0.04481446241674596</v>
      </c>
      <c r="J657" s="0">
        <v>-0.8962892483349192</v>
      </c>
      <c r="K657" s="0" t="s">
        <v>16</v>
      </c>
    </row>
    <row r="658">
      <c r="A658" s="0">
        <v>657</v>
      </c>
      <c r="B658" s="0" t="s">
        <v>47</v>
      </c>
      <c r="C658" s="0">
        <v>1</v>
      </c>
      <c r="D658" s="0" t="s">
        <v>93</v>
      </c>
      <c r="E658" s="0" t="s">
        <v>13</v>
      </c>
      <c r="F658" s="0" t="s">
        <v>27</v>
      </c>
      <c r="G658" s="0" t="s">
        <v>96</v>
      </c>
      <c r="H658" s="0">
        <v>4.548E-05</v>
      </c>
      <c r="I658" s="0">
        <v>0.12347354138398915</v>
      </c>
      <c r="J658" s="0">
        <v>2.469470827679783</v>
      </c>
      <c r="K658" s="0" t="s">
        <v>16</v>
      </c>
    </row>
    <row r="659">
      <c r="A659" s="0">
        <v>658</v>
      </c>
      <c r="B659" s="0" t="s">
        <v>49</v>
      </c>
      <c r="C659" s="0">
        <v>1</v>
      </c>
      <c r="D659" s="0" t="s">
        <v>93</v>
      </c>
      <c r="E659" s="0" t="s">
        <v>19</v>
      </c>
      <c r="F659" s="0" t="s">
        <v>14</v>
      </c>
      <c r="G659" s="0" t="s">
        <v>96</v>
      </c>
      <c r="H659" s="0">
        <v>0.0031437566666666665</v>
      </c>
      <c r="I659" s="0">
        <v>-0.8880475932936722</v>
      </c>
      <c r="J659" s="0">
        <v>-17.760951865873444</v>
      </c>
      <c r="K659" s="0" t="s">
        <v>16</v>
      </c>
    </row>
    <row r="660">
      <c r="A660" s="0">
        <v>659</v>
      </c>
      <c r="B660" s="0" t="s">
        <v>49</v>
      </c>
      <c r="C660" s="0">
        <v>1</v>
      </c>
      <c r="D660" s="0" t="s">
        <v>93</v>
      </c>
      <c r="E660" s="0" t="s">
        <v>13</v>
      </c>
      <c r="F660" s="0" t="s">
        <v>27</v>
      </c>
      <c r="G660" s="0" t="s">
        <v>96</v>
      </c>
      <c r="H660" s="0">
        <v>1.6706666666666667E-05</v>
      </c>
      <c r="I660" s="0">
        <v>-0.046660117878192534</v>
      </c>
      <c r="J660" s="0">
        <v>-0.9332023575638507</v>
      </c>
      <c r="K660" s="0" t="s">
        <v>16</v>
      </c>
    </row>
    <row r="661">
      <c r="A661" s="0">
        <v>660</v>
      </c>
      <c r="B661" s="0" t="s">
        <v>49</v>
      </c>
      <c r="C661" s="0">
        <v>1</v>
      </c>
      <c r="D661" s="0" t="s">
        <v>93</v>
      </c>
      <c r="E661" s="0" t="s">
        <v>13</v>
      </c>
      <c r="F661" s="0" t="s">
        <v>27</v>
      </c>
      <c r="G661" s="0" t="s">
        <v>96</v>
      </c>
      <c r="H661" s="0">
        <v>1.4556666666666667E-05</v>
      </c>
      <c r="I661" s="0">
        <v>0.12131919905771497</v>
      </c>
      <c r="J661" s="0">
        <v>2.426383981154299</v>
      </c>
      <c r="K661" s="0" t="s">
        <v>16</v>
      </c>
    </row>
    <row r="662">
      <c r="A662" s="0">
        <v>661</v>
      </c>
      <c r="B662" s="0" t="s">
        <v>49</v>
      </c>
      <c r="C662" s="0">
        <v>1</v>
      </c>
      <c r="D662" s="0" t="s">
        <v>93</v>
      </c>
      <c r="E662" s="0" t="s">
        <v>13</v>
      </c>
      <c r="F662" s="0" t="s">
        <v>27</v>
      </c>
      <c r="G662" s="0" t="s">
        <v>96</v>
      </c>
      <c r="H662" s="0">
        <v>1.415E-05</v>
      </c>
      <c r="I662" s="0">
        <v>0.08459214501510574</v>
      </c>
      <c r="J662" s="0">
        <v>1.6918429003021147</v>
      </c>
      <c r="K662" s="0" t="s">
        <v>16</v>
      </c>
    </row>
    <row r="663">
      <c r="A663" s="0">
        <v>662</v>
      </c>
      <c r="B663" s="0" t="s">
        <v>49</v>
      </c>
      <c r="C663" s="0">
        <v>1</v>
      </c>
      <c r="D663" s="0" t="s">
        <v>93</v>
      </c>
      <c r="E663" s="0" t="s">
        <v>13</v>
      </c>
      <c r="F663" s="0" t="s">
        <v>27</v>
      </c>
      <c r="G663" s="0" t="s">
        <v>96</v>
      </c>
      <c r="H663" s="0">
        <v>1.5703333333333333E-05</v>
      </c>
      <c r="I663" s="0">
        <v>0.08532031025567366</v>
      </c>
      <c r="J663" s="0">
        <v>1.7064062051134732</v>
      </c>
      <c r="K663" s="0" t="s">
        <v>16</v>
      </c>
    </row>
    <row r="664">
      <c r="A664" s="0">
        <v>663</v>
      </c>
      <c r="B664" s="0" t="s">
        <v>49</v>
      </c>
      <c r="C664" s="0">
        <v>1</v>
      </c>
      <c r="D664" s="0" t="s">
        <v>93</v>
      </c>
      <c r="E664" s="0" t="s">
        <v>19</v>
      </c>
      <c r="F664" s="0" t="s">
        <v>27</v>
      </c>
      <c r="G664" s="0" t="s">
        <v>96</v>
      </c>
      <c r="H664" s="0">
        <v>1.6846666666666666E-05</v>
      </c>
      <c r="I664" s="0">
        <v>0.104997476022211</v>
      </c>
      <c r="J664" s="0">
        <v>2.0999495204442202</v>
      </c>
      <c r="K664" s="0" t="s">
        <v>16</v>
      </c>
    </row>
    <row r="665">
      <c r="A665" s="0">
        <v>664</v>
      </c>
      <c r="B665" s="0" t="s">
        <v>49</v>
      </c>
      <c r="C665" s="0">
        <v>1</v>
      </c>
      <c r="D665" s="0" t="s">
        <v>93</v>
      </c>
      <c r="E665" s="0" t="s">
        <v>19</v>
      </c>
      <c r="F665" s="0" t="s">
        <v>27</v>
      </c>
      <c r="G665" s="0" t="s">
        <v>96</v>
      </c>
      <c r="H665" s="0">
        <v>2.5591666666666668E-05</v>
      </c>
      <c r="I665" s="0">
        <v>-0.07727272727272728</v>
      </c>
      <c r="J665" s="0">
        <v>-1.5454545454545456</v>
      </c>
      <c r="K665" s="0" t="s">
        <v>16</v>
      </c>
    </row>
    <row r="666">
      <c r="A666" s="0">
        <v>665</v>
      </c>
      <c r="B666" s="0" t="s">
        <v>49</v>
      </c>
      <c r="C666" s="0">
        <v>1</v>
      </c>
      <c r="D666" s="0" t="s">
        <v>93</v>
      </c>
      <c r="E666" s="0" t="s">
        <v>19</v>
      </c>
      <c r="F666" s="0" t="s">
        <v>27</v>
      </c>
      <c r="G666" s="0" t="s">
        <v>96</v>
      </c>
      <c r="H666" s="0">
        <v>1.81E-05</v>
      </c>
      <c r="I666" s="0">
        <v>-0.04128440366972477</v>
      </c>
      <c r="J666" s="0">
        <v>-0.8256880733944955</v>
      </c>
      <c r="K666" s="0" t="s">
        <v>16</v>
      </c>
    </row>
    <row r="667">
      <c r="A667" s="0">
        <v>666</v>
      </c>
      <c r="B667" s="0" t="s">
        <v>49</v>
      </c>
      <c r="C667" s="0">
        <v>1</v>
      </c>
      <c r="D667" s="0" t="s">
        <v>93</v>
      </c>
      <c r="E667" s="0" t="s">
        <v>19</v>
      </c>
      <c r="F667" s="0" t="s">
        <v>27</v>
      </c>
      <c r="G667" s="0" t="s">
        <v>96</v>
      </c>
      <c r="H667" s="0">
        <v>1.6835E-05</v>
      </c>
      <c r="I667" s="0">
        <v>0.08767535070140281</v>
      </c>
      <c r="J667" s="0">
        <v>1.7535070140280562</v>
      </c>
      <c r="K667" s="0" t="s">
        <v>16</v>
      </c>
    </row>
    <row r="668">
      <c r="A668" s="0">
        <v>667</v>
      </c>
      <c r="B668" s="0" t="s">
        <v>49</v>
      </c>
      <c r="C668" s="0">
        <v>1</v>
      </c>
      <c r="D668" s="0" t="s">
        <v>93</v>
      </c>
      <c r="E668" s="0" t="s">
        <v>13</v>
      </c>
      <c r="F668" s="0" t="s">
        <v>27</v>
      </c>
      <c r="G668" s="0" t="s">
        <v>96</v>
      </c>
      <c r="H668" s="0">
        <v>1.4315E-05</v>
      </c>
      <c r="I668" s="0">
        <v>0.10813983824680407</v>
      </c>
      <c r="J668" s="0">
        <v>2.1627967649360813</v>
      </c>
      <c r="K668" s="0" t="s">
        <v>16</v>
      </c>
    </row>
    <row r="669">
      <c r="A669" s="0">
        <v>668</v>
      </c>
      <c r="B669" s="0" t="s">
        <v>49</v>
      </c>
      <c r="C669" s="0">
        <v>1</v>
      </c>
      <c r="D669" s="0" t="s">
        <v>93</v>
      </c>
      <c r="E669" s="0" t="s">
        <v>13</v>
      </c>
      <c r="F669" s="0" t="s">
        <v>27</v>
      </c>
      <c r="G669" s="0" t="s">
        <v>96</v>
      </c>
      <c r="H669" s="0">
        <v>1.8358333333333333E-05</v>
      </c>
      <c r="I669" s="0">
        <v>0.10230527895239395</v>
      </c>
      <c r="J669" s="0">
        <v>2.046105579047879</v>
      </c>
      <c r="K669" s="0" t="s">
        <v>16</v>
      </c>
    </row>
    <row r="670">
      <c r="A670" s="0">
        <v>669</v>
      </c>
      <c r="B670" s="0" t="s">
        <v>49</v>
      </c>
      <c r="C670" s="0">
        <v>1</v>
      </c>
      <c r="D670" s="0" t="s">
        <v>93</v>
      </c>
      <c r="E670" s="0" t="s">
        <v>13</v>
      </c>
      <c r="F670" s="0" t="s">
        <v>27</v>
      </c>
      <c r="G670" s="0" t="s">
        <v>96</v>
      </c>
      <c r="H670" s="0">
        <v>1.6851666666666667E-05</v>
      </c>
      <c r="I670" s="0">
        <v>0.10687233163476105</v>
      </c>
      <c r="J670" s="0">
        <v>2.137446632695221</v>
      </c>
      <c r="K670" s="0" t="s">
        <v>16</v>
      </c>
    </row>
    <row r="671">
      <c r="A671" s="0">
        <v>670</v>
      </c>
      <c r="B671" s="0" t="s">
        <v>49</v>
      </c>
      <c r="C671" s="0">
        <v>1</v>
      </c>
      <c r="D671" s="0" t="s">
        <v>93</v>
      </c>
      <c r="E671" s="0" t="s">
        <v>13</v>
      </c>
      <c r="F671" s="0" t="s">
        <v>27</v>
      </c>
      <c r="G671" s="0" t="s">
        <v>96</v>
      </c>
      <c r="H671" s="0">
        <v>1.6E-05</v>
      </c>
      <c r="I671" s="0">
        <v>-0.09614147909967846</v>
      </c>
      <c r="J671" s="0">
        <v>-1.9228295819935692</v>
      </c>
      <c r="K671" s="0" t="s">
        <v>16</v>
      </c>
    </row>
    <row r="672">
      <c r="A672" s="0">
        <v>671</v>
      </c>
      <c r="B672" s="0" t="s">
        <v>49</v>
      </c>
      <c r="C672" s="0">
        <v>1</v>
      </c>
      <c r="D672" s="0" t="s">
        <v>93</v>
      </c>
      <c r="E672" s="0" t="s">
        <v>13</v>
      </c>
      <c r="F672" s="0" t="s">
        <v>27</v>
      </c>
      <c r="G672" s="0" t="s">
        <v>96</v>
      </c>
      <c r="H672" s="0">
        <v>1.3875E-05</v>
      </c>
      <c r="I672" s="0">
        <v>-0.10868893011750155</v>
      </c>
      <c r="J672" s="0">
        <v>-2.1737786023500307</v>
      </c>
      <c r="K672" s="0" t="s">
        <v>16</v>
      </c>
    </row>
    <row r="673">
      <c r="A673" s="0">
        <v>672</v>
      </c>
      <c r="B673" s="0" t="s">
        <v>49</v>
      </c>
      <c r="C673" s="0">
        <v>1</v>
      </c>
      <c r="D673" s="0" t="s">
        <v>93</v>
      </c>
      <c r="E673" s="0" t="s">
        <v>13</v>
      </c>
      <c r="F673" s="0" t="s">
        <v>27</v>
      </c>
      <c r="G673" s="0" t="s">
        <v>96</v>
      </c>
      <c r="H673" s="0">
        <v>1.5756666666666668E-05</v>
      </c>
      <c r="I673" s="0">
        <v>0.1015032409322852</v>
      </c>
      <c r="J673" s="0">
        <v>2.0300648186457044</v>
      </c>
      <c r="K673" s="0" t="s">
        <v>16</v>
      </c>
    </row>
    <row r="674">
      <c r="A674" s="0">
        <v>673</v>
      </c>
      <c r="B674" s="0" t="s">
        <v>49</v>
      </c>
      <c r="C674" s="0">
        <v>1</v>
      </c>
      <c r="D674" s="0" t="s">
        <v>93</v>
      </c>
      <c r="E674" s="0" t="s">
        <v>13</v>
      </c>
      <c r="F674" s="0" t="s">
        <v>27</v>
      </c>
      <c r="G674" s="0" t="s">
        <v>96</v>
      </c>
      <c r="H674" s="0">
        <v>1.4001666666666667E-05</v>
      </c>
      <c r="I674" s="0">
        <v>0.09567630733274905</v>
      </c>
      <c r="J674" s="0">
        <v>1.9135261466549809</v>
      </c>
      <c r="K674" s="0" t="s">
        <v>16</v>
      </c>
    </row>
    <row r="675">
      <c r="A675" s="0">
        <v>674</v>
      </c>
      <c r="B675" s="0" t="s">
        <v>49</v>
      </c>
      <c r="C675" s="0">
        <v>1</v>
      </c>
      <c r="D675" s="0" t="s">
        <v>93</v>
      </c>
      <c r="E675" s="0" t="s">
        <v>13</v>
      </c>
      <c r="F675" s="0" t="s">
        <v>27</v>
      </c>
      <c r="G675" s="0" t="s">
        <v>96</v>
      </c>
      <c r="H675" s="0">
        <v>1.4643333333333333E-05</v>
      </c>
      <c r="I675" s="0">
        <v>0.09386632141123159</v>
      </c>
      <c r="J675" s="0">
        <v>1.8773264282246318</v>
      </c>
      <c r="K675" s="0" t="s">
        <v>16</v>
      </c>
    </row>
    <row r="676">
      <c r="A676" s="0">
        <v>675</v>
      </c>
      <c r="B676" s="0" t="s">
        <v>49</v>
      </c>
      <c r="C676" s="0">
        <v>1</v>
      </c>
      <c r="D676" s="0" t="s">
        <v>93</v>
      </c>
      <c r="E676" s="0" t="s">
        <v>13</v>
      </c>
      <c r="F676" s="0" t="s">
        <v>27</v>
      </c>
      <c r="G676" s="0" t="s">
        <v>96</v>
      </c>
      <c r="H676" s="0">
        <v>1.5881666666666667E-05</v>
      </c>
      <c r="I676" s="0">
        <v>-0.052926743778478794</v>
      </c>
      <c r="J676" s="0">
        <v>-1.058534875569576</v>
      </c>
      <c r="K676" s="0" t="s">
        <v>16</v>
      </c>
    </row>
    <row r="677">
      <c r="A677" s="0">
        <v>676</v>
      </c>
      <c r="B677" s="0" t="s">
        <v>49</v>
      </c>
      <c r="C677" s="0">
        <v>1</v>
      </c>
      <c r="D677" s="0" t="s">
        <v>93</v>
      </c>
      <c r="E677" s="0" t="s">
        <v>13</v>
      </c>
      <c r="F677" s="0" t="s">
        <v>27</v>
      </c>
      <c r="G677" s="0" t="s">
        <v>97</v>
      </c>
      <c r="H677" s="0">
        <v>3.0373333333333333E-05</v>
      </c>
      <c r="I677" s="0">
        <v>-0.0522684146972572</v>
      </c>
      <c r="J677" s="0">
        <v>-1.045368293945144</v>
      </c>
      <c r="K677" s="0" t="s">
        <v>16</v>
      </c>
    </row>
    <row r="678">
      <c r="A678" s="0">
        <v>677</v>
      </c>
      <c r="B678" s="0" t="s">
        <v>49</v>
      </c>
      <c r="C678" s="0">
        <v>1</v>
      </c>
      <c r="D678" s="0" t="s">
        <v>93</v>
      </c>
      <c r="E678" s="0" t="s">
        <v>13</v>
      </c>
      <c r="F678" s="0" t="s">
        <v>27</v>
      </c>
      <c r="G678" s="0" t="s">
        <v>97</v>
      </c>
      <c r="H678" s="0">
        <v>0.00066914</v>
      </c>
      <c r="I678" s="0">
        <v>-0.06482364156339372</v>
      </c>
      <c r="J678" s="0">
        <v>-1.2964728312678744</v>
      </c>
      <c r="K678" s="0" t="s">
        <v>16</v>
      </c>
    </row>
    <row r="679">
      <c r="A679" s="0">
        <v>678</v>
      </c>
      <c r="B679" s="0" t="s">
        <v>49</v>
      </c>
      <c r="C679" s="0">
        <v>1</v>
      </c>
      <c r="D679" s="0" t="s">
        <v>93</v>
      </c>
      <c r="E679" s="0" t="s">
        <v>13</v>
      </c>
      <c r="F679" s="0" t="s">
        <v>27</v>
      </c>
      <c r="G679" s="0" t="s">
        <v>97</v>
      </c>
      <c r="H679" s="0">
        <v>2.6678333333333332E-05</v>
      </c>
      <c r="I679" s="0">
        <v>-0.08819320214669052</v>
      </c>
      <c r="J679" s="0">
        <v>-1.7638640429338106</v>
      </c>
      <c r="K679" s="0" t="s">
        <v>16</v>
      </c>
    </row>
    <row r="680">
      <c r="A680" s="0">
        <v>679</v>
      </c>
      <c r="B680" s="0" t="s">
        <v>49</v>
      </c>
      <c r="C680" s="0">
        <v>1</v>
      </c>
      <c r="D680" s="0" t="s">
        <v>93</v>
      </c>
      <c r="E680" s="0" t="s">
        <v>13</v>
      </c>
      <c r="F680" s="0" t="s">
        <v>27</v>
      </c>
      <c r="G680" s="0" t="s">
        <v>97</v>
      </c>
      <c r="H680" s="0">
        <v>1.5156666666666667E-05</v>
      </c>
      <c r="I680" s="0">
        <v>-0.06357552581261951</v>
      </c>
      <c r="J680" s="0">
        <v>-1.2715105162523903</v>
      </c>
      <c r="K680" s="0" t="s">
        <v>16</v>
      </c>
    </row>
    <row r="681">
      <c r="A681" s="0">
        <v>680</v>
      </c>
      <c r="B681" s="0" t="s">
        <v>49</v>
      </c>
      <c r="C681" s="0">
        <v>1</v>
      </c>
      <c r="D681" s="0" t="s">
        <v>93</v>
      </c>
      <c r="E681" s="0" t="s">
        <v>13</v>
      </c>
      <c r="F681" s="0" t="s">
        <v>27</v>
      </c>
      <c r="G681" s="0" t="s">
        <v>97</v>
      </c>
      <c r="H681" s="0">
        <v>3.6011666666666666E-05</v>
      </c>
      <c r="I681" s="0">
        <v>-0.06009291173385284</v>
      </c>
      <c r="J681" s="0">
        <v>-1.2018582346770568</v>
      </c>
      <c r="K681" s="0" t="s">
        <v>16</v>
      </c>
    </row>
    <row r="682">
      <c r="A682" s="0">
        <v>681</v>
      </c>
      <c r="B682" s="0" t="s">
        <v>49</v>
      </c>
      <c r="C682" s="0">
        <v>1</v>
      </c>
      <c r="D682" s="0" t="s">
        <v>93</v>
      </c>
      <c r="E682" s="0" t="s">
        <v>13</v>
      </c>
      <c r="F682" s="0" t="s">
        <v>27</v>
      </c>
      <c r="G682" s="0" t="s">
        <v>97</v>
      </c>
      <c r="H682" s="0">
        <v>1.6781666666666666E-05</v>
      </c>
      <c r="I682" s="0">
        <v>-0.046620934959349596</v>
      </c>
      <c r="J682" s="0">
        <v>-0.9324186991869919</v>
      </c>
      <c r="K682" s="0" t="s">
        <v>16</v>
      </c>
    </row>
    <row r="683">
      <c r="A683" s="0">
        <v>682</v>
      </c>
      <c r="B683" s="0" t="s">
        <v>49</v>
      </c>
      <c r="C683" s="0">
        <v>1</v>
      </c>
      <c r="D683" s="0" t="s">
        <v>93</v>
      </c>
      <c r="E683" s="0" t="s">
        <v>13</v>
      </c>
      <c r="F683" s="0" t="s">
        <v>27</v>
      </c>
      <c r="G683" s="0" t="s">
        <v>97</v>
      </c>
      <c r="H683" s="0">
        <v>1.4843333333333334E-05</v>
      </c>
      <c r="I683" s="0">
        <v>-0.0769937710609619</v>
      </c>
      <c r="J683" s="0">
        <v>-1.5398754212192385</v>
      </c>
      <c r="K683" s="0" t="s">
        <v>16</v>
      </c>
    </row>
    <row r="684">
      <c r="A684" s="0">
        <v>683</v>
      </c>
      <c r="B684" s="0" t="s">
        <v>49</v>
      </c>
      <c r="C684" s="0">
        <v>1</v>
      </c>
      <c r="D684" s="0" t="s">
        <v>93</v>
      </c>
      <c r="E684" s="0" t="s">
        <v>13</v>
      </c>
      <c r="F684" s="0" t="s">
        <v>27</v>
      </c>
      <c r="G684" s="0" t="s">
        <v>97</v>
      </c>
      <c r="H684" s="0">
        <v>1.6013333333333335E-05</v>
      </c>
      <c r="I684" s="0">
        <v>-0.17712789175032737</v>
      </c>
      <c r="J684" s="0">
        <v>-3.5425578350065474</v>
      </c>
      <c r="K684" s="0" t="s">
        <v>16</v>
      </c>
    </row>
    <row r="685">
      <c r="A685" s="0">
        <v>684</v>
      </c>
      <c r="B685" s="0" t="s">
        <v>49</v>
      </c>
      <c r="C685" s="0">
        <v>1</v>
      </c>
      <c r="D685" s="0" t="s">
        <v>93</v>
      </c>
      <c r="E685" s="0" t="s">
        <v>13</v>
      </c>
      <c r="F685" s="0" t="s">
        <v>27</v>
      </c>
      <c r="G685" s="0" t="s">
        <v>97</v>
      </c>
      <c r="H685" s="0">
        <v>1.3783333333333334E-05</v>
      </c>
      <c r="I685" s="0">
        <v>-0.171912174563252</v>
      </c>
      <c r="J685" s="0">
        <v>-3.4382434912650397</v>
      </c>
      <c r="K685" s="0" t="s">
        <v>16</v>
      </c>
    </row>
    <row r="686">
      <c r="A686" s="0">
        <v>685</v>
      </c>
      <c r="B686" s="0" t="s">
        <v>49</v>
      </c>
      <c r="C686" s="0">
        <v>1</v>
      </c>
      <c r="D686" s="0" t="s">
        <v>93</v>
      </c>
      <c r="E686" s="0" t="s">
        <v>13</v>
      </c>
      <c r="F686" s="0" t="s">
        <v>27</v>
      </c>
      <c r="G686" s="0" t="s">
        <v>97</v>
      </c>
      <c r="H686" s="0">
        <v>1.6413333333333334E-05</v>
      </c>
      <c r="I686" s="0">
        <v>-0.348065071345289</v>
      </c>
      <c r="J686" s="0">
        <v>-6.96130142690578</v>
      </c>
      <c r="K686" s="0" t="s">
        <v>16</v>
      </c>
    </row>
    <row r="687">
      <c r="A687" s="0">
        <v>686</v>
      </c>
      <c r="B687" s="0" t="s">
        <v>49</v>
      </c>
      <c r="C687" s="0">
        <v>1</v>
      </c>
      <c r="D687" s="0" t="s">
        <v>93</v>
      </c>
      <c r="E687" s="0" t="s">
        <v>13</v>
      </c>
      <c r="F687" s="0" t="s">
        <v>27</v>
      </c>
      <c r="G687" s="0" t="s">
        <v>97</v>
      </c>
      <c r="H687" s="0">
        <v>1.4683333333333334E-05</v>
      </c>
      <c r="I687" s="0">
        <v>-0.06576342249310921</v>
      </c>
      <c r="J687" s="0">
        <v>-1.3152684498621843</v>
      </c>
      <c r="K687" s="0" t="s">
        <v>16</v>
      </c>
    </row>
    <row r="688">
      <c r="A688" s="0">
        <v>687</v>
      </c>
      <c r="B688" s="0" t="s">
        <v>49</v>
      </c>
      <c r="C688" s="0">
        <v>1</v>
      </c>
      <c r="D688" s="0" t="s">
        <v>93</v>
      </c>
      <c r="E688" s="0" t="s">
        <v>13</v>
      </c>
      <c r="F688" s="0" t="s">
        <v>27</v>
      </c>
      <c r="G688" s="0" t="s">
        <v>97</v>
      </c>
      <c r="H688" s="0">
        <v>2.3061666666666666E-05</v>
      </c>
      <c r="I688" s="0">
        <v>0.10115353371242893</v>
      </c>
      <c r="J688" s="0">
        <v>2.0230706742485784</v>
      </c>
      <c r="K688" s="0" t="s">
        <v>16</v>
      </c>
    </row>
    <row r="689">
      <c r="A689" s="0">
        <v>688</v>
      </c>
      <c r="B689" s="0" t="s">
        <v>49</v>
      </c>
      <c r="C689" s="0">
        <v>1</v>
      </c>
      <c r="D689" s="0" t="s">
        <v>93</v>
      </c>
      <c r="E689" s="0" t="s">
        <v>13</v>
      </c>
      <c r="F689" s="0" t="s">
        <v>27</v>
      </c>
      <c r="G689" s="0" t="s">
        <v>97</v>
      </c>
      <c r="H689" s="0">
        <v>1.4271666666666666E-05</v>
      </c>
      <c r="I689" s="0">
        <v>-0.05474790071394222</v>
      </c>
      <c r="J689" s="0">
        <v>-1.0949580142788444</v>
      </c>
      <c r="K689" s="0" t="s">
        <v>16</v>
      </c>
    </row>
    <row r="690">
      <c r="A690" s="0">
        <v>689</v>
      </c>
      <c r="B690" s="0" t="s">
        <v>49</v>
      </c>
      <c r="C690" s="0">
        <v>1</v>
      </c>
      <c r="D690" s="0" t="s">
        <v>93</v>
      </c>
      <c r="E690" s="0" t="s">
        <v>13</v>
      </c>
      <c r="F690" s="0" t="s">
        <v>27</v>
      </c>
      <c r="G690" s="0" t="s">
        <v>97</v>
      </c>
      <c r="H690" s="0">
        <v>2.9205E-05</v>
      </c>
      <c r="I690" s="0">
        <v>0.09736920554479059</v>
      </c>
      <c r="J690" s="0">
        <v>1.9473841108958116</v>
      </c>
      <c r="K690" s="0" t="s">
        <v>16</v>
      </c>
    </row>
    <row r="691">
      <c r="A691" s="0">
        <v>690</v>
      </c>
      <c r="B691" s="0" t="s">
        <v>49</v>
      </c>
      <c r="C691" s="0">
        <v>1</v>
      </c>
      <c r="D691" s="0" t="s">
        <v>93</v>
      </c>
      <c r="E691" s="0" t="s">
        <v>13</v>
      </c>
      <c r="F691" s="0" t="s">
        <v>27</v>
      </c>
      <c r="G691" s="0" t="s">
        <v>97</v>
      </c>
      <c r="H691" s="0">
        <v>1.6075E-05</v>
      </c>
      <c r="I691" s="0">
        <v>0.11438129470799674</v>
      </c>
      <c r="J691" s="0">
        <v>2.287625894159935</v>
      </c>
      <c r="K691" s="0" t="s">
        <v>16</v>
      </c>
    </row>
    <row r="692">
      <c r="A692" s="0">
        <v>691</v>
      </c>
      <c r="B692" s="0" t="s">
        <v>49</v>
      </c>
      <c r="C692" s="0">
        <v>1</v>
      </c>
      <c r="D692" s="0" t="s">
        <v>93</v>
      </c>
      <c r="E692" s="0" t="s">
        <v>13</v>
      </c>
      <c r="F692" s="0" t="s">
        <v>27</v>
      </c>
      <c r="G692" s="0" t="s">
        <v>97</v>
      </c>
      <c r="H692" s="0">
        <v>1.441E-05</v>
      </c>
      <c r="I692" s="0">
        <v>-0.1543796234028245</v>
      </c>
      <c r="J692" s="0">
        <v>-3.0875924680564895</v>
      </c>
      <c r="K692" s="0" t="s">
        <v>16</v>
      </c>
    </row>
    <row r="693">
      <c r="A693" s="0">
        <v>692</v>
      </c>
      <c r="B693" s="0" t="s">
        <v>49</v>
      </c>
      <c r="C693" s="0">
        <v>1</v>
      </c>
      <c r="D693" s="0" t="s">
        <v>93</v>
      </c>
      <c r="E693" s="0" t="s">
        <v>13</v>
      </c>
      <c r="F693" s="0" t="s">
        <v>27</v>
      </c>
      <c r="G693" s="0" t="s">
        <v>97</v>
      </c>
      <c r="H693" s="0">
        <v>1.5463333333333335E-05</v>
      </c>
      <c r="I693" s="0">
        <v>-0.059448067440750756</v>
      </c>
      <c r="J693" s="0">
        <v>-1.188961348815015</v>
      </c>
      <c r="K693" s="0" t="s">
        <v>16</v>
      </c>
    </row>
    <row r="694">
      <c r="A694" s="0">
        <v>693</v>
      </c>
      <c r="B694" s="0" t="s">
        <v>49</v>
      </c>
      <c r="C694" s="0">
        <v>1</v>
      </c>
      <c r="D694" s="0" t="s">
        <v>93</v>
      </c>
      <c r="E694" s="0" t="s">
        <v>13</v>
      </c>
      <c r="F694" s="0" t="s">
        <v>27</v>
      </c>
      <c r="G694" s="0" t="s">
        <v>97</v>
      </c>
      <c r="H694" s="0">
        <v>1.8541666666666666E-05</v>
      </c>
      <c r="I694" s="0">
        <v>-0.09797822706065319</v>
      </c>
      <c r="J694" s="0">
        <v>-1.9595645412130638</v>
      </c>
      <c r="K694" s="0" t="s">
        <v>16</v>
      </c>
    </row>
    <row r="695">
      <c r="A695" s="0">
        <v>694</v>
      </c>
      <c r="B695" s="0" t="s">
        <v>49</v>
      </c>
      <c r="C695" s="0">
        <v>1</v>
      </c>
      <c r="D695" s="0" t="s">
        <v>93</v>
      </c>
      <c r="E695" s="0" t="s">
        <v>13</v>
      </c>
      <c r="F695" s="0" t="s">
        <v>27</v>
      </c>
      <c r="G695" s="0" t="s">
        <v>97</v>
      </c>
      <c r="H695" s="0">
        <v>1.5773333333333334E-05</v>
      </c>
      <c r="I695" s="0">
        <v>0.11712236390387445</v>
      </c>
      <c r="J695" s="0">
        <v>2.342447278077489</v>
      </c>
      <c r="K695" s="0" t="s">
        <v>16</v>
      </c>
    </row>
    <row r="696">
      <c r="A696" s="0">
        <v>695</v>
      </c>
      <c r="B696" s="0" t="s">
        <v>49</v>
      </c>
      <c r="C696" s="0">
        <v>1</v>
      </c>
      <c r="D696" s="0" t="s">
        <v>93</v>
      </c>
      <c r="E696" s="0" t="s">
        <v>13</v>
      </c>
      <c r="F696" s="0" t="s">
        <v>27</v>
      </c>
      <c r="G696" s="0" t="s">
        <v>97</v>
      </c>
      <c r="H696" s="0">
        <v>1.851E-05</v>
      </c>
      <c r="I696" s="0">
        <v>-0.051198501872659175</v>
      </c>
      <c r="J696" s="0">
        <v>-1.0239700374531837</v>
      </c>
      <c r="K696" s="0" t="s">
        <v>16</v>
      </c>
    </row>
    <row r="697">
      <c r="A697" s="0">
        <v>696</v>
      </c>
      <c r="B697" s="0" t="s">
        <v>49</v>
      </c>
      <c r="C697" s="0">
        <v>1</v>
      </c>
      <c r="D697" s="0" t="s">
        <v>93</v>
      </c>
      <c r="E697" s="0" t="s">
        <v>13</v>
      </c>
      <c r="F697" s="0" t="s">
        <v>27</v>
      </c>
      <c r="G697" s="0" t="s">
        <v>97</v>
      </c>
      <c r="H697" s="0">
        <v>1.6668333333333334E-05</v>
      </c>
      <c r="I697" s="0">
        <v>0.1723391089108911</v>
      </c>
      <c r="J697" s="0">
        <v>3.446782178217822</v>
      </c>
      <c r="K697" s="0" t="s">
        <v>16</v>
      </c>
    </row>
    <row r="698">
      <c r="A698" s="0">
        <v>697</v>
      </c>
      <c r="B698" s="0" t="s">
        <v>49</v>
      </c>
      <c r="C698" s="0">
        <v>1</v>
      </c>
      <c r="D698" s="0" t="s">
        <v>93</v>
      </c>
      <c r="E698" s="0" t="s">
        <v>13</v>
      </c>
      <c r="F698" s="0" t="s">
        <v>27</v>
      </c>
      <c r="G698" s="0" t="s">
        <v>97</v>
      </c>
      <c r="H698" s="0">
        <v>2.4565E-05</v>
      </c>
      <c r="I698" s="0">
        <v>-0.14063140631406315</v>
      </c>
      <c r="J698" s="0">
        <v>-2.812628126281263</v>
      </c>
      <c r="K698" s="0" t="s">
        <v>16</v>
      </c>
    </row>
    <row r="699">
      <c r="A699" s="0">
        <v>698</v>
      </c>
      <c r="B699" s="0" t="s">
        <v>49</v>
      </c>
      <c r="C699" s="0">
        <v>1</v>
      </c>
      <c r="D699" s="0" t="s">
        <v>93</v>
      </c>
      <c r="E699" s="0" t="s">
        <v>13</v>
      </c>
      <c r="F699" s="0" t="s">
        <v>27</v>
      </c>
      <c r="G699" s="0" t="s">
        <v>97</v>
      </c>
      <c r="H699" s="0">
        <v>1.7416666666666665E-05</v>
      </c>
      <c r="I699" s="0">
        <v>-0.21477688368690565</v>
      </c>
      <c r="J699" s="0">
        <v>-4.295537673738113</v>
      </c>
      <c r="K699" s="0" t="s">
        <v>16</v>
      </c>
    </row>
    <row r="700">
      <c r="A700" s="0">
        <v>699</v>
      </c>
      <c r="B700" s="0" t="s">
        <v>49</v>
      </c>
      <c r="C700" s="0">
        <v>1</v>
      </c>
      <c r="D700" s="0" t="s">
        <v>93</v>
      </c>
      <c r="E700" s="0" t="s">
        <v>13</v>
      </c>
      <c r="F700" s="0" t="s">
        <v>27</v>
      </c>
      <c r="G700" s="0" t="s">
        <v>97</v>
      </c>
      <c r="H700" s="0">
        <v>1.8873333333333334E-05</v>
      </c>
      <c r="I700" s="0">
        <v>0.1241117953576504</v>
      </c>
      <c r="J700" s="0">
        <v>2.4822359071530085</v>
      </c>
      <c r="K700" s="0" t="s">
        <v>16</v>
      </c>
    </row>
    <row r="701">
      <c r="A701" s="0">
        <v>700</v>
      </c>
      <c r="B701" s="0" t="s">
        <v>50</v>
      </c>
      <c r="C701" s="0">
        <v>1</v>
      </c>
      <c r="D701" s="0" t="s">
        <v>93</v>
      </c>
      <c r="E701" s="0" t="s">
        <v>19</v>
      </c>
      <c r="F701" s="0" t="s">
        <v>14</v>
      </c>
      <c r="G701" s="0" t="s">
        <v>97</v>
      </c>
      <c r="H701" s="0">
        <v>0.00295684</v>
      </c>
      <c r="I701" s="0">
        <v>-0.8043844856661045</v>
      </c>
      <c r="J701" s="0">
        <v>-16.08768971332209</v>
      </c>
      <c r="K701" s="0" t="s">
        <v>16</v>
      </c>
    </row>
    <row r="702">
      <c r="A702" s="0">
        <v>701</v>
      </c>
      <c r="B702" s="0" t="s">
        <v>50</v>
      </c>
      <c r="C702" s="0">
        <v>1</v>
      </c>
      <c r="D702" s="0" t="s">
        <v>93</v>
      </c>
      <c r="E702" s="0" t="s">
        <v>19</v>
      </c>
      <c r="F702" s="0" t="s">
        <v>27</v>
      </c>
      <c r="G702" s="0" t="s">
        <v>97</v>
      </c>
      <c r="H702" s="0">
        <v>1.4646666666666666E-05</v>
      </c>
      <c r="I702" s="0">
        <v>0.09489704565801253</v>
      </c>
      <c r="J702" s="0">
        <v>1.8979409131602507</v>
      </c>
      <c r="K702" s="0" t="s">
        <v>16</v>
      </c>
    </row>
    <row r="703">
      <c r="A703" s="0">
        <v>702</v>
      </c>
      <c r="B703" s="0" t="s">
        <v>50</v>
      </c>
      <c r="C703" s="0">
        <v>1</v>
      </c>
      <c r="D703" s="0" t="s">
        <v>93</v>
      </c>
      <c r="E703" s="0" t="s">
        <v>19</v>
      </c>
      <c r="F703" s="0" t="s">
        <v>27</v>
      </c>
      <c r="G703" s="0" t="s">
        <v>97</v>
      </c>
      <c r="H703" s="0">
        <v>1.5966666666666667E-05</v>
      </c>
      <c r="I703" s="0">
        <v>-0.06893880712625872</v>
      </c>
      <c r="J703" s="0">
        <v>-1.3787761425251743</v>
      </c>
      <c r="K703" s="0" t="s">
        <v>16</v>
      </c>
    </row>
    <row r="704">
      <c r="A704" s="0">
        <v>703</v>
      </c>
      <c r="B704" s="0" t="s">
        <v>50</v>
      </c>
      <c r="C704" s="0">
        <v>1</v>
      </c>
      <c r="D704" s="0" t="s">
        <v>93</v>
      </c>
      <c r="E704" s="0" t="s">
        <v>19</v>
      </c>
      <c r="F704" s="0" t="s">
        <v>27</v>
      </c>
      <c r="G704" s="0" t="s">
        <v>97</v>
      </c>
      <c r="H704" s="0">
        <v>1.5493333333333333E-05</v>
      </c>
      <c r="I704" s="0">
        <v>0.10077519379844961</v>
      </c>
      <c r="J704" s="0">
        <v>2.0155038759689923</v>
      </c>
      <c r="K704" s="0" t="s">
        <v>16</v>
      </c>
    </row>
    <row r="705">
      <c r="A705" s="0">
        <v>704</v>
      </c>
      <c r="B705" s="0" t="s">
        <v>50</v>
      </c>
      <c r="C705" s="0">
        <v>1</v>
      </c>
      <c r="D705" s="0" t="s">
        <v>93</v>
      </c>
      <c r="E705" s="0" t="s">
        <v>19</v>
      </c>
      <c r="F705" s="0" t="s">
        <v>27</v>
      </c>
      <c r="G705" s="0" t="s">
        <v>97</v>
      </c>
      <c r="H705" s="0">
        <v>1.9536666666666665E-05</v>
      </c>
      <c r="I705" s="0">
        <v>0.2041062801932367</v>
      </c>
      <c r="J705" s="0">
        <v>4.082125603864735</v>
      </c>
      <c r="K705" s="0" t="s">
        <v>16</v>
      </c>
    </row>
    <row r="706">
      <c r="A706" s="0">
        <v>705</v>
      </c>
      <c r="B706" s="0" t="s">
        <v>50</v>
      </c>
      <c r="C706" s="0">
        <v>1</v>
      </c>
      <c r="D706" s="0" t="s">
        <v>93</v>
      </c>
      <c r="E706" s="0" t="s">
        <v>19</v>
      </c>
      <c r="F706" s="0" t="s">
        <v>27</v>
      </c>
      <c r="G706" s="0" t="s">
        <v>97</v>
      </c>
      <c r="H706" s="0">
        <v>1.6943333333333334E-05</v>
      </c>
      <c r="I706" s="0">
        <v>-0.0416221985058698</v>
      </c>
      <c r="J706" s="0">
        <v>-0.832443970117396</v>
      </c>
      <c r="K706" s="0" t="s">
        <v>16</v>
      </c>
    </row>
    <row r="707">
      <c r="A707" s="0">
        <v>706</v>
      </c>
      <c r="B707" s="0" t="s">
        <v>50</v>
      </c>
      <c r="C707" s="0">
        <v>1</v>
      </c>
      <c r="D707" s="0" t="s">
        <v>93</v>
      </c>
      <c r="E707" s="0" t="s">
        <v>13</v>
      </c>
      <c r="F707" s="0" t="s">
        <v>27</v>
      </c>
      <c r="G707" s="0" t="s">
        <v>97</v>
      </c>
      <c r="H707" s="0">
        <v>1.5935E-05</v>
      </c>
      <c r="I707" s="0">
        <v>-0.07806324110671937</v>
      </c>
      <c r="J707" s="0">
        <v>-1.5612648221343874</v>
      </c>
      <c r="K707" s="0" t="s">
        <v>16</v>
      </c>
    </row>
    <row r="708">
      <c r="A708" s="0">
        <v>707</v>
      </c>
      <c r="B708" s="0" t="s">
        <v>50</v>
      </c>
      <c r="C708" s="0">
        <v>1</v>
      </c>
      <c r="D708" s="0" t="s">
        <v>93</v>
      </c>
      <c r="E708" s="0" t="s">
        <v>13</v>
      </c>
      <c r="F708" s="0" t="s">
        <v>27</v>
      </c>
      <c r="G708" s="0" t="s">
        <v>97</v>
      </c>
      <c r="H708" s="0">
        <v>1.4625E-05</v>
      </c>
      <c r="I708" s="0">
        <v>-0.5896414342629482</v>
      </c>
      <c r="J708" s="0">
        <v>-11.792828685258963</v>
      </c>
      <c r="K708" s="0" t="s">
        <v>16</v>
      </c>
    </row>
    <row r="709">
      <c r="A709" s="0">
        <v>708</v>
      </c>
      <c r="B709" s="0" t="s">
        <v>50</v>
      </c>
      <c r="C709" s="0">
        <v>1</v>
      </c>
      <c r="D709" s="0" t="s">
        <v>93</v>
      </c>
      <c r="E709" s="0" t="s">
        <v>13</v>
      </c>
      <c r="F709" s="0" t="s">
        <v>27</v>
      </c>
      <c r="G709" s="0" t="s">
        <v>97</v>
      </c>
      <c r="H709" s="0">
        <v>1.7416666666666665E-05</v>
      </c>
      <c r="I709" s="0">
        <v>0.10358565737051793</v>
      </c>
      <c r="J709" s="0">
        <v>2.0717131474103585</v>
      </c>
      <c r="K709" s="0" t="s">
        <v>16</v>
      </c>
    </row>
    <row r="710">
      <c r="A710" s="0">
        <v>709</v>
      </c>
      <c r="B710" s="0" t="s">
        <v>50</v>
      </c>
      <c r="C710" s="0">
        <v>1</v>
      </c>
      <c r="D710" s="0" t="s">
        <v>93</v>
      </c>
      <c r="E710" s="0" t="s">
        <v>13</v>
      </c>
      <c r="F710" s="0" t="s">
        <v>27</v>
      </c>
      <c r="G710" s="0" t="s">
        <v>97</v>
      </c>
      <c r="H710" s="0">
        <v>1.4481666666666667E-05</v>
      </c>
      <c r="I710" s="0">
        <v>0.0847072200113701</v>
      </c>
      <c r="J710" s="0">
        <v>1.694144400227402</v>
      </c>
      <c r="K710" s="0" t="s">
        <v>16</v>
      </c>
    </row>
    <row r="711">
      <c r="A711" s="0">
        <v>710</v>
      </c>
      <c r="B711" s="0" t="s">
        <v>50</v>
      </c>
      <c r="C711" s="0">
        <v>1</v>
      </c>
      <c r="D711" s="0" t="s">
        <v>93</v>
      </c>
      <c r="E711" s="0" t="s">
        <v>13</v>
      </c>
      <c r="F711" s="0" t="s">
        <v>27</v>
      </c>
      <c r="G711" s="0" t="s">
        <v>97</v>
      </c>
      <c r="H711" s="0">
        <v>1.7805E-05</v>
      </c>
      <c r="I711" s="0">
        <v>0.20674578388507184</v>
      </c>
      <c r="J711" s="0">
        <v>4.134915677701437</v>
      </c>
      <c r="K711" s="0" t="s">
        <v>16</v>
      </c>
    </row>
    <row r="712">
      <c r="A712" s="0">
        <v>711</v>
      </c>
      <c r="B712" s="0" t="s">
        <v>50</v>
      </c>
      <c r="C712" s="0">
        <v>1</v>
      </c>
      <c r="D712" s="0" t="s">
        <v>93</v>
      </c>
      <c r="E712" s="0" t="s">
        <v>13</v>
      </c>
      <c r="F712" s="0" t="s">
        <v>27</v>
      </c>
      <c r="G712" s="0" t="s">
        <v>97</v>
      </c>
      <c r="H712" s="0">
        <v>2.6045E-05</v>
      </c>
      <c r="I712" s="0">
        <v>0.09170896785109983</v>
      </c>
      <c r="J712" s="0">
        <v>1.8341793570219966</v>
      </c>
      <c r="K712" s="0" t="s">
        <v>16</v>
      </c>
    </row>
    <row r="713">
      <c r="A713" s="0">
        <v>712</v>
      </c>
      <c r="B713" s="0" t="s">
        <v>50</v>
      </c>
      <c r="C713" s="0">
        <v>1</v>
      </c>
      <c r="D713" s="0" t="s">
        <v>93</v>
      </c>
      <c r="E713" s="0" t="s">
        <v>13</v>
      </c>
      <c r="F713" s="0" t="s">
        <v>27</v>
      </c>
      <c r="G713" s="0" t="s">
        <v>97</v>
      </c>
      <c r="H713" s="0">
        <v>1.4381666666666666E-05</v>
      </c>
      <c r="I713" s="0">
        <v>-0.11490558457211732</v>
      </c>
      <c r="J713" s="0">
        <v>-2.2981116914423465</v>
      </c>
      <c r="K713" s="0" t="s">
        <v>16</v>
      </c>
    </row>
    <row r="714">
      <c r="A714" s="0">
        <v>713</v>
      </c>
      <c r="B714" s="0" t="s">
        <v>50</v>
      </c>
      <c r="C714" s="0">
        <v>1</v>
      </c>
      <c r="D714" s="0" t="s">
        <v>93</v>
      </c>
      <c r="E714" s="0" t="s">
        <v>13</v>
      </c>
      <c r="F714" s="0" t="s">
        <v>27</v>
      </c>
      <c r="G714" s="0" t="s">
        <v>97</v>
      </c>
      <c r="H714" s="0">
        <v>3.053833333333333E-05</v>
      </c>
      <c r="I714" s="0">
        <v>-0.05514705882352941</v>
      </c>
      <c r="J714" s="0">
        <v>-1.1029411764705883</v>
      </c>
      <c r="K714" s="0" t="s">
        <v>16</v>
      </c>
    </row>
    <row r="715">
      <c r="A715" s="0">
        <v>714</v>
      </c>
      <c r="B715" s="0" t="s">
        <v>50</v>
      </c>
      <c r="C715" s="0">
        <v>1</v>
      </c>
      <c r="D715" s="0" t="s">
        <v>93</v>
      </c>
      <c r="E715" s="0" t="s">
        <v>13</v>
      </c>
      <c r="F715" s="0" t="s">
        <v>27</v>
      </c>
      <c r="G715" s="0" t="s">
        <v>97</v>
      </c>
      <c r="H715" s="0">
        <v>1.4595E-05</v>
      </c>
      <c r="I715" s="0">
        <v>-0.04503916449086162</v>
      </c>
      <c r="J715" s="0">
        <v>-0.9007832898172323</v>
      </c>
      <c r="K715" s="0" t="s">
        <v>16</v>
      </c>
    </row>
    <row r="716">
      <c r="A716" s="0">
        <v>715</v>
      </c>
      <c r="B716" s="0" t="s">
        <v>50</v>
      </c>
      <c r="C716" s="0">
        <v>1</v>
      </c>
      <c r="D716" s="0" t="s">
        <v>93</v>
      </c>
      <c r="E716" s="0" t="s">
        <v>13</v>
      </c>
      <c r="F716" s="0" t="s">
        <v>27</v>
      </c>
      <c r="G716" s="0" t="s">
        <v>97</v>
      </c>
      <c r="H716" s="0">
        <v>1.5256666666666667E-05</v>
      </c>
      <c r="I716" s="0">
        <v>0.142253978564469</v>
      </c>
      <c r="J716" s="0">
        <v>2.8450795712893795</v>
      </c>
      <c r="K716" s="0" t="s">
        <v>16</v>
      </c>
    </row>
    <row r="717">
      <c r="A717" s="0">
        <v>716</v>
      </c>
      <c r="B717" s="0" t="s">
        <v>50</v>
      </c>
      <c r="C717" s="0">
        <v>1</v>
      </c>
      <c r="D717" s="0" t="s">
        <v>93</v>
      </c>
      <c r="E717" s="0" t="s">
        <v>13</v>
      </c>
      <c r="F717" s="0" t="s">
        <v>27</v>
      </c>
      <c r="G717" s="0" t="s">
        <v>97</v>
      </c>
      <c r="H717" s="0">
        <v>1.7666666666666668E-05</v>
      </c>
      <c r="I717" s="0">
        <v>-0.05203190277250285</v>
      </c>
      <c r="J717" s="0">
        <v>-1.0406380554500572</v>
      </c>
      <c r="K717" s="0" t="s">
        <v>16</v>
      </c>
    </row>
    <row r="718">
      <c r="A718" s="0">
        <v>717</v>
      </c>
      <c r="B718" s="0" t="s">
        <v>50</v>
      </c>
      <c r="C718" s="0">
        <v>1</v>
      </c>
      <c r="D718" s="0" t="s">
        <v>93</v>
      </c>
      <c r="E718" s="0" t="s">
        <v>13</v>
      </c>
      <c r="F718" s="0" t="s">
        <v>27</v>
      </c>
      <c r="G718" s="0" t="s">
        <v>97</v>
      </c>
      <c r="H718" s="0">
        <v>1.4641666666666667E-05</v>
      </c>
      <c r="I718" s="0">
        <v>-0.051885031728256814</v>
      </c>
      <c r="J718" s="0">
        <v>-1.0377006345651363</v>
      </c>
      <c r="K718" s="0" t="s">
        <v>16</v>
      </c>
    </row>
    <row r="719">
      <c r="A719" s="0">
        <v>718</v>
      </c>
      <c r="B719" s="0" t="s">
        <v>50</v>
      </c>
      <c r="C719" s="0">
        <v>1</v>
      </c>
      <c r="D719" s="0" t="s">
        <v>93</v>
      </c>
      <c r="E719" s="0" t="s">
        <v>13</v>
      </c>
      <c r="F719" s="0" t="s">
        <v>27</v>
      </c>
      <c r="G719" s="0" t="s">
        <v>97</v>
      </c>
      <c r="H719" s="0">
        <v>1.4276666666666667E-05</v>
      </c>
      <c r="I719" s="0">
        <v>0.13883089770354906</v>
      </c>
      <c r="J719" s="0">
        <v>2.776617954070981</v>
      </c>
      <c r="K719" s="0" t="s">
        <v>16</v>
      </c>
    </row>
    <row r="720">
      <c r="A720" s="0">
        <v>719</v>
      </c>
      <c r="B720" s="0" t="s">
        <v>50</v>
      </c>
      <c r="C720" s="0">
        <v>1</v>
      </c>
      <c r="D720" s="0" t="s">
        <v>93</v>
      </c>
      <c r="E720" s="0" t="s">
        <v>13</v>
      </c>
      <c r="F720" s="0" t="s">
        <v>27</v>
      </c>
      <c r="G720" s="0" t="s">
        <v>97</v>
      </c>
      <c r="H720" s="0">
        <v>1.4266666666666667E-05</v>
      </c>
      <c r="I720" s="0">
        <v>-0.07630331753554502</v>
      </c>
      <c r="J720" s="0">
        <v>-1.5260663507109007</v>
      </c>
      <c r="K720" s="0" t="s">
        <v>16</v>
      </c>
    </row>
    <row r="721">
      <c r="A721" s="0">
        <v>720</v>
      </c>
      <c r="B721" s="0" t="s">
        <v>50</v>
      </c>
      <c r="C721" s="0">
        <v>1</v>
      </c>
      <c r="D721" s="0" t="s">
        <v>93</v>
      </c>
      <c r="E721" s="0" t="s">
        <v>13</v>
      </c>
      <c r="F721" s="0" t="s">
        <v>27</v>
      </c>
      <c r="G721" s="0" t="s">
        <v>97</v>
      </c>
      <c r="H721" s="0">
        <v>1.8963333333333332E-05</v>
      </c>
      <c r="I721" s="0">
        <v>0.14444019870080246</v>
      </c>
      <c r="J721" s="0">
        <v>2.888803974016049</v>
      </c>
      <c r="K721" s="0" t="s">
        <v>16</v>
      </c>
    </row>
    <row r="722">
      <c r="A722" s="0">
        <v>721</v>
      </c>
      <c r="B722" s="0" t="s">
        <v>52</v>
      </c>
      <c r="C722" s="0">
        <v>1</v>
      </c>
      <c r="D722" s="0" t="s">
        <v>93</v>
      </c>
      <c r="E722" s="0" t="s">
        <v>13</v>
      </c>
      <c r="F722" s="0" t="s">
        <v>14</v>
      </c>
      <c r="G722" s="0" t="s">
        <v>97</v>
      </c>
      <c r="H722" s="0">
        <v>0.0031551166666666667</v>
      </c>
      <c r="I722" s="0">
        <v>0.8138764373416488</v>
      </c>
      <c r="J722" s="0">
        <v>16.277528746832974</v>
      </c>
      <c r="K722" s="0" t="s">
        <v>16</v>
      </c>
    </row>
    <row r="723">
      <c r="A723" s="0">
        <v>722</v>
      </c>
      <c r="B723" s="0" t="s">
        <v>52</v>
      </c>
      <c r="C723" s="0">
        <v>1</v>
      </c>
      <c r="D723" s="0" t="s">
        <v>93</v>
      </c>
      <c r="E723" s="0" t="s">
        <v>19</v>
      </c>
      <c r="F723" s="0" t="s">
        <v>27</v>
      </c>
      <c r="G723" s="0" t="s">
        <v>97</v>
      </c>
      <c r="H723" s="0">
        <v>1.245E-05</v>
      </c>
      <c r="I723" s="0">
        <v>0.08321964529331514</v>
      </c>
      <c r="J723" s="0">
        <v>1.664392905866303</v>
      </c>
      <c r="K723" s="0" t="s">
        <v>16</v>
      </c>
    </row>
    <row r="724">
      <c r="A724" s="0">
        <v>723</v>
      </c>
      <c r="B724" s="0" t="s">
        <v>52</v>
      </c>
      <c r="C724" s="0">
        <v>1</v>
      </c>
      <c r="D724" s="0" t="s">
        <v>93</v>
      </c>
      <c r="E724" s="0" t="s">
        <v>19</v>
      </c>
      <c r="F724" s="0" t="s">
        <v>27</v>
      </c>
      <c r="G724" s="0" t="s">
        <v>97</v>
      </c>
      <c r="H724" s="0">
        <v>1.4413333333333333E-05</v>
      </c>
      <c r="I724" s="0">
        <v>0.11332503113325032</v>
      </c>
      <c r="J724" s="0">
        <v>2.2665006226650064</v>
      </c>
      <c r="K724" s="0" t="s">
        <v>16</v>
      </c>
    </row>
    <row r="725">
      <c r="A725" s="0">
        <v>724</v>
      </c>
      <c r="B725" s="0" t="s">
        <v>52</v>
      </c>
      <c r="C725" s="0">
        <v>1</v>
      </c>
      <c r="D725" s="0" t="s">
        <v>93</v>
      </c>
      <c r="E725" s="0" t="s">
        <v>19</v>
      </c>
      <c r="F725" s="0" t="s">
        <v>27</v>
      </c>
      <c r="G725" s="0" t="s">
        <v>97</v>
      </c>
      <c r="H725" s="0">
        <v>1.7128333333333333E-05</v>
      </c>
      <c r="I725" s="0">
        <v>-0.04980842911877395</v>
      </c>
      <c r="J725" s="0">
        <v>-0.9961685823754791</v>
      </c>
      <c r="K725" s="0" t="s">
        <v>16</v>
      </c>
    </row>
    <row r="726">
      <c r="A726" s="0">
        <v>725</v>
      </c>
      <c r="B726" s="0" t="s">
        <v>52</v>
      </c>
      <c r="C726" s="0">
        <v>1</v>
      </c>
      <c r="D726" s="0" t="s">
        <v>93</v>
      </c>
      <c r="E726" s="0" t="s">
        <v>19</v>
      </c>
      <c r="F726" s="0" t="s">
        <v>27</v>
      </c>
      <c r="G726" s="0" t="s">
        <v>97</v>
      </c>
      <c r="H726" s="0">
        <v>1.8345E-05</v>
      </c>
      <c r="I726" s="0">
        <v>-0.07639836289222374</v>
      </c>
      <c r="J726" s="0">
        <v>-1.527967257844475</v>
      </c>
      <c r="K726" s="0" t="s">
        <v>16</v>
      </c>
    </row>
    <row r="727">
      <c r="A727" s="0">
        <v>726</v>
      </c>
      <c r="B727" s="0" t="s">
        <v>52</v>
      </c>
      <c r="C727" s="0">
        <v>1</v>
      </c>
      <c r="D727" s="0" t="s">
        <v>93</v>
      </c>
      <c r="E727" s="0" t="s">
        <v>19</v>
      </c>
      <c r="F727" s="0" t="s">
        <v>27</v>
      </c>
      <c r="G727" s="0" t="s">
        <v>97</v>
      </c>
      <c r="H727" s="0">
        <v>1.8051666666666665E-05</v>
      </c>
      <c r="I727" s="0">
        <v>-0.051696284329563816</v>
      </c>
      <c r="J727" s="0">
        <v>-1.0339256865912763</v>
      </c>
      <c r="K727" s="0" t="s">
        <v>16</v>
      </c>
    </row>
    <row r="728">
      <c r="A728" s="0">
        <v>727</v>
      </c>
      <c r="B728" s="0" t="s">
        <v>52</v>
      </c>
      <c r="C728" s="0">
        <v>1</v>
      </c>
      <c r="D728" s="0" t="s">
        <v>93</v>
      </c>
      <c r="E728" s="0" t="s">
        <v>13</v>
      </c>
      <c r="F728" s="0" t="s">
        <v>27</v>
      </c>
      <c r="G728" s="0" t="s">
        <v>97</v>
      </c>
      <c r="H728" s="0">
        <v>1.4386666666666667E-05</v>
      </c>
      <c r="I728" s="0">
        <v>-0.09560723514211887</v>
      </c>
      <c r="J728" s="0">
        <v>-1.9121447028423773</v>
      </c>
      <c r="K728" s="0" t="s">
        <v>16</v>
      </c>
    </row>
    <row r="729">
      <c r="A729" s="0">
        <v>728</v>
      </c>
      <c r="B729" s="0" t="s">
        <v>52</v>
      </c>
      <c r="C729" s="0">
        <v>1</v>
      </c>
      <c r="D729" s="0" t="s">
        <v>93</v>
      </c>
      <c r="E729" s="0" t="s">
        <v>13</v>
      </c>
      <c r="F729" s="0" t="s">
        <v>27</v>
      </c>
      <c r="G729" s="0" t="s">
        <v>97</v>
      </c>
      <c r="H729" s="0">
        <v>1.4661666666666667E-05</v>
      </c>
      <c r="I729" s="0">
        <v>-0.0912828947368421</v>
      </c>
      <c r="J729" s="0">
        <v>-1.8256578947368423</v>
      </c>
      <c r="K729" s="0" t="s">
        <v>16</v>
      </c>
    </row>
    <row r="730">
      <c r="A730" s="0">
        <v>729</v>
      </c>
      <c r="B730" s="0" t="s">
        <v>52</v>
      </c>
      <c r="C730" s="0">
        <v>1</v>
      </c>
      <c r="D730" s="0" t="s">
        <v>93</v>
      </c>
      <c r="E730" s="0" t="s">
        <v>13</v>
      </c>
      <c r="F730" s="0" t="s">
        <v>27</v>
      </c>
      <c r="G730" s="0" t="s">
        <v>97</v>
      </c>
      <c r="H730" s="0">
        <v>1.416E-05</v>
      </c>
      <c r="I730" s="0">
        <v>-0.2964285714285715</v>
      </c>
      <c r="J730" s="0">
        <v>-5.928571428571429</v>
      </c>
      <c r="K730" s="0" t="s">
        <v>16</v>
      </c>
    </row>
    <row r="731">
      <c r="A731" s="0">
        <v>730</v>
      </c>
      <c r="B731" s="0" t="s">
        <v>52</v>
      </c>
      <c r="C731" s="0">
        <v>1</v>
      </c>
      <c r="D731" s="0" t="s">
        <v>93</v>
      </c>
      <c r="E731" s="0" t="s">
        <v>13</v>
      </c>
      <c r="F731" s="0" t="s">
        <v>27</v>
      </c>
      <c r="G731" s="0" t="s">
        <v>97</v>
      </c>
      <c r="H731" s="0">
        <v>3.092666666666667E-05</v>
      </c>
      <c r="I731" s="0">
        <v>-0.0456989247311828</v>
      </c>
      <c r="J731" s="0">
        <v>-0.9139784946236559</v>
      </c>
      <c r="K731" s="0" t="s">
        <v>16</v>
      </c>
    </row>
    <row r="732">
      <c r="A732" s="0">
        <v>731</v>
      </c>
      <c r="B732" s="0" t="s">
        <v>52</v>
      </c>
      <c r="C732" s="0">
        <v>1</v>
      </c>
      <c r="D732" s="0" t="s">
        <v>93</v>
      </c>
      <c r="E732" s="0" t="s">
        <v>13</v>
      </c>
      <c r="F732" s="0" t="s">
        <v>27</v>
      </c>
      <c r="G732" s="0" t="s">
        <v>97</v>
      </c>
      <c r="H732" s="0">
        <v>1.4085E-05</v>
      </c>
      <c r="I732" s="0">
        <v>-0.11074918566775245</v>
      </c>
      <c r="J732" s="0">
        <v>-2.214983713355049</v>
      </c>
      <c r="K732" s="0" t="s">
        <v>16</v>
      </c>
    </row>
    <row r="733">
      <c r="A733" s="0">
        <v>732</v>
      </c>
      <c r="B733" s="0" t="s">
        <v>52</v>
      </c>
      <c r="C733" s="0">
        <v>1</v>
      </c>
      <c r="D733" s="0" t="s">
        <v>93</v>
      </c>
      <c r="E733" s="0" t="s">
        <v>13</v>
      </c>
      <c r="F733" s="0" t="s">
        <v>27</v>
      </c>
      <c r="G733" s="0" t="s">
        <v>97</v>
      </c>
      <c r="H733" s="0">
        <v>1.4476666666666666E-05</v>
      </c>
      <c r="I733" s="0">
        <v>-0.11074918566775245</v>
      </c>
      <c r="J733" s="0">
        <v>-2.214983713355049</v>
      </c>
      <c r="K733" s="0" t="s">
        <v>16</v>
      </c>
    </row>
    <row r="734">
      <c r="A734" s="0">
        <v>733</v>
      </c>
      <c r="B734" s="0" t="s">
        <v>52</v>
      </c>
      <c r="C734" s="0">
        <v>1</v>
      </c>
      <c r="D734" s="0" t="s">
        <v>93</v>
      </c>
      <c r="E734" s="0" t="s">
        <v>13</v>
      </c>
      <c r="F734" s="0" t="s">
        <v>27</v>
      </c>
      <c r="G734" s="0" t="s">
        <v>97</v>
      </c>
      <c r="H734" s="0">
        <v>1.638E-05</v>
      </c>
      <c r="I734" s="0">
        <v>-0.17764555886102848</v>
      </c>
      <c r="J734" s="0">
        <v>-3.5529111772205697</v>
      </c>
      <c r="K734" s="0" t="s">
        <v>16</v>
      </c>
    </row>
    <row r="735">
      <c r="A735" s="0">
        <v>734</v>
      </c>
      <c r="B735" s="0" t="s">
        <v>52</v>
      </c>
      <c r="C735" s="0">
        <v>1</v>
      </c>
      <c r="D735" s="0" t="s">
        <v>93</v>
      </c>
      <c r="E735" s="0" t="s">
        <v>13</v>
      </c>
      <c r="F735" s="0" t="s">
        <v>27</v>
      </c>
      <c r="G735" s="0" t="s">
        <v>97</v>
      </c>
      <c r="H735" s="0">
        <v>1.5565E-05</v>
      </c>
      <c r="I735" s="0">
        <v>-0.05394190871369295</v>
      </c>
      <c r="J735" s="0">
        <v>-1.078838174273859</v>
      </c>
      <c r="K735" s="0" t="s">
        <v>16</v>
      </c>
    </row>
    <row r="736">
      <c r="A736" s="0">
        <v>735</v>
      </c>
      <c r="B736" s="0" t="s">
        <v>52</v>
      </c>
      <c r="C736" s="0">
        <v>1</v>
      </c>
      <c r="D736" s="0" t="s">
        <v>93</v>
      </c>
      <c r="E736" s="0" t="s">
        <v>13</v>
      </c>
      <c r="F736" s="0" t="s">
        <v>27</v>
      </c>
      <c r="G736" s="0" t="s">
        <v>97</v>
      </c>
      <c r="H736" s="0">
        <v>2.0595E-05</v>
      </c>
      <c r="I736" s="0">
        <v>-0.09176915799432356</v>
      </c>
      <c r="J736" s="0">
        <v>-1.8353831598864714</v>
      </c>
      <c r="K736" s="0" t="s">
        <v>16</v>
      </c>
    </row>
    <row r="737">
      <c r="A737" s="0">
        <v>736</v>
      </c>
      <c r="B737" s="0" t="s">
        <v>52</v>
      </c>
      <c r="C737" s="0">
        <v>1</v>
      </c>
      <c r="D737" s="0" t="s">
        <v>93</v>
      </c>
      <c r="E737" s="0" t="s">
        <v>13</v>
      </c>
      <c r="F737" s="0" t="s">
        <v>27</v>
      </c>
      <c r="G737" s="0" t="s">
        <v>97</v>
      </c>
      <c r="H737" s="0">
        <v>1.7666666666666668E-05</v>
      </c>
      <c r="I737" s="0">
        <v>0.09194395796847636</v>
      </c>
      <c r="J737" s="0">
        <v>1.838879159369527</v>
      </c>
      <c r="K737" s="0" t="s">
        <v>16</v>
      </c>
    </row>
    <row r="738">
      <c r="A738" s="0">
        <v>737</v>
      </c>
      <c r="B738" s="0" t="s">
        <v>52</v>
      </c>
      <c r="C738" s="0">
        <v>1</v>
      </c>
      <c r="D738" s="0" t="s">
        <v>93</v>
      </c>
      <c r="E738" s="0" t="s">
        <v>13</v>
      </c>
      <c r="F738" s="0" t="s">
        <v>27</v>
      </c>
      <c r="G738" s="0" t="s">
        <v>97</v>
      </c>
      <c r="H738" s="0">
        <v>1.8681666666666668E-05</v>
      </c>
      <c r="I738" s="0">
        <v>-0.14160902803057884</v>
      </c>
      <c r="J738" s="0">
        <v>-2.8321805606115764</v>
      </c>
      <c r="K738" s="0" t="s">
        <v>16</v>
      </c>
    </row>
    <row r="739">
      <c r="A739" s="0">
        <v>738</v>
      </c>
      <c r="B739" s="0" t="s">
        <v>52</v>
      </c>
      <c r="C739" s="0">
        <v>1</v>
      </c>
      <c r="D739" s="0" t="s">
        <v>93</v>
      </c>
      <c r="E739" s="0" t="s">
        <v>13</v>
      </c>
      <c r="F739" s="0" t="s">
        <v>27</v>
      </c>
      <c r="G739" s="0" t="s">
        <v>97</v>
      </c>
      <c r="H739" s="0">
        <v>1.8708333333333332E-05</v>
      </c>
      <c r="I739" s="0">
        <v>0.14566666666666667</v>
      </c>
      <c r="J739" s="0">
        <v>2.913333333333333</v>
      </c>
      <c r="K739" s="0" t="s">
        <v>16</v>
      </c>
    </row>
    <row r="740">
      <c r="A740" s="0">
        <v>739</v>
      </c>
      <c r="B740" s="0" t="s">
        <v>52</v>
      </c>
      <c r="C740" s="0">
        <v>1</v>
      </c>
      <c r="D740" s="0" t="s">
        <v>93</v>
      </c>
      <c r="E740" s="0" t="s">
        <v>13</v>
      </c>
      <c r="F740" s="0" t="s">
        <v>27</v>
      </c>
      <c r="G740" s="0" t="s">
        <v>97</v>
      </c>
      <c r="H740" s="0">
        <v>1.4511666666666667E-05</v>
      </c>
      <c r="I740" s="0">
        <v>0.08609924416694052</v>
      </c>
      <c r="J740" s="0">
        <v>1.7219848833388105</v>
      </c>
      <c r="K740" s="0" t="s">
        <v>16</v>
      </c>
    </row>
    <row r="741">
      <c r="A741" s="0">
        <v>740</v>
      </c>
      <c r="B741" s="0" t="s">
        <v>52</v>
      </c>
      <c r="C741" s="0">
        <v>1</v>
      </c>
      <c r="D741" s="0" t="s">
        <v>93</v>
      </c>
      <c r="E741" s="0" t="s">
        <v>13</v>
      </c>
      <c r="F741" s="0" t="s">
        <v>27</v>
      </c>
      <c r="G741" s="0" t="s">
        <v>97</v>
      </c>
      <c r="H741" s="0">
        <v>1.782E-05</v>
      </c>
      <c r="I741" s="0">
        <v>-0.05967078189300412</v>
      </c>
      <c r="J741" s="0">
        <v>-1.1934156378600822</v>
      </c>
      <c r="K741" s="0" t="s">
        <v>16</v>
      </c>
    </row>
    <row r="742">
      <c r="A742" s="0">
        <v>741</v>
      </c>
      <c r="B742" s="0" t="s">
        <v>52</v>
      </c>
      <c r="C742" s="0">
        <v>1</v>
      </c>
      <c r="D742" s="0" t="s">
        <v>93</v>
      </c>
      <c r="E742" s="0" t="s">
        <v>13</v>
      </c>
      <c r="F742" s="0" t="s">
        <v>27</v>
      </c>
      <c r="G742" s="0" t="s">
        <v>97</v>
      </c>
      <c r="H742" s="0">
        <v>1.7243333333333335E-05</v>
      </c>
      <c r="I742" s="0">
        <v>0.08322454308093996</v>
      </c>
      <c r="J742" s="0">
        <v>1.6644908616187992</v>
      </c>
      <c r="K742" s="0" t="s">
        <v>16</v>
      </c>
    </row>
    <row r="743">
      <c r="A743" s="0">
        <v>742</v>
      </c>
      <c r="B743" s="0" t="s">
        <v>52</v>
      </c>
      <c r="C743" s="0">
        <v>1</v>
      </c>
      <c r="D743" s="0" t="s">
        <v>93</v>
      </c>
      <c r="E743" s="0" t="s">
        <v>13</v>
      </c>
      <c r="F743" s="0" t="s">
        <v>27</v>
      </c>
      <c r="G743" s="0" t="s">
        <v>97</v>
      </c>
      <c r="H743" s="0">
        <v>1.4398333333333334E-05</v>
      </c>
      <c r="I743" s="0">
        <v>0.1616358325219085</v>
      </c>
      <c r="J743" s="0">
        <v>3.2327166504381695</v>
      </c>
      <c r="K743" s="0" t="s">
        <v>16</v>
      </c>
    </row>
    <row r="744">
      <c r="A744" s="0">
        <v>743</v>
      </c>
      <c r="B744" s="0" t="s">
        <v>52</v>
      </c>
      <c r="C744" s="0">
        <v>1</v>
      </c>
      <c r="D744" s="0" t="s">
        <v>93</v>
      </c>
      <c r="E744" s="0" t="s">
        <v>13</v>
      </c>
      <c r="F744" s="0" t="s">
        <v>27</v>
      </c>
      <c r="G744" s="0" t="s">
        <v>97</v>
      </c>
      <c r="H744" s="0">
        <v>1.8951666666666667E-05</v>
      </c>
      <c r="I744" s="0">
        <v>-0.055400557991231565</v>
      </c>
      <c r="J744" s="0">
        <v>-1.1080111598246314</v>
      </c>
      <c r="K744" s="0" t="s">
        <v>16</v>
      </c>
    </row>
    <row r="745">
      <c r="A745" s="0">
        <v>744</v>
      </c>
      <c r="B745" s="0" t="s">
        <v>52</v>
      </c>
      <c r="C745" s="0">
        <v>1</v>
      </c>
      <c r="D745" s="0" t="s">
        <v>93</v>
      </c>
      <c r="E745" s="0" t="s">
        <v>13</v>
      </c>
      <c r="F745" s="0" t="s">
        <v>27</v>
      </c>
      <c r="G745" s="0" t="s">
        <v>97</v>
      </c>
      <c r="H745" s="0">
        <v>1.419E-05</v>
      </c>
      <c r="I745" s="0">
        <v>-0.08237048080506897</v>
      </c>
      <c r="J745" s="0">
        <v>-1.6474096161013791</v>
      </c>
      <c r="K745" s="0" t="s">
        <v>16</v>
      </c>
    </row>
    <row r="746">
      <c r="A746" s="0">
        <v>745</v>
      </c>
      <c r="B746" s="0" t="s">
        <v>52</v>
      </c>
      <c r="C746" s="0">
        <v>1</v>
      </c>
      <c r="D746" s="0" t="s">
        <v>93</v>
      </c>
      <c r="E746" s="0" t="s">
        <v>13</v>
      </c>
      <c r="F746" s="0" t="s">
        <v>27</v>
      </c>
      <c r="G746" s="0" t="s">
        <v>97</v>
      </c>
      <c r="H746" s="0">
        <v>1.4718333333333333E-05</v>
      </c>
      <c r="I746" s="0">
        <v>-0.08802816901408451</v>
      </c>
      <c r="J746" s="0">
        <v>-1.7605633802816902</v>
      </c>
      <c r="K746" s="0" t="s">
        <v>16</v>
      </c>
    </row>
    <row r="747">
      <c r="A747" s="0">
        <v>746</v>
      </c>
      <c r="B747" s="0" t="s">
        <v>54</v>
      </c>
      <c r="C747" s="0">
        <v>1</v>
      </c>
      <c r="D747" s="0" t="s">
        <v>93</v>
      </c>
      <c r="E747" s="0" t="s">
        <v>13</v>
      </c>
      <c r="F747" s="0" t="s">
        <v>14</v>
      </c>
      <c r="G747" s="0" t="s">
        <v>97</v>
      </c>
      <c r="H747" s="0">
        <v>0.00098941</v>
      </c>
      <c r="I747" s="0">
        <v>-8.496688741721854</v>
      </c>
      <c r="J747" s="0">
        <v>-169.9337748344371</v>
      </c>
      <c r="K747" s="0" t="s">
        <v>16</v>
      </c>
    </row>
    <row r="748">
      <c r="A748" s="0">
        <v>747</v>
      </c>
      <c r="B748" s="0" t="s">
        <v>54</v>
      </c>
      <c r="C748" s="0">
        <v>1</v>
      </c>
      <c r="D748" s="0" t="s">
        <v>93</v>
      </c>
      <c r="E748" s="0" t="s">
        <v>13</v>
      </c>
      <c r="F748" s="0" t="s">
        <v>27</v>
      </c>
      <c r="G748" s="0" t="s">
        <v>97</v>
      </c>
      <c r="H748" s="0">
        <v>1.3451666666666667E-05</v>
      </c>
      <c r="I748" s="0">
        <v>0.10675039246467818</v>
      </c>
      <c r="J748" s="0">
        <v>2.1350078492935634</v>
      </c>
      <c r="K748" s="0" t="s">
        <v>16</v>
      </c>
    </row>
    <row r="749">
      <c r="A749" s="0">
        <v>748</v>
      </c>
      <c r="B749" s="0" t="s">
        <v>57</v>
      </c>
      <c r="C749" s="0">
        <v>1</v>
      </c>
      <c r="D749" s="0" t="s">
        <v>93</v>
      </c>
      <c r="E749" s="0" t="s">
        <v>19</v>
      </c>
      <c r="F749" s="0" t="s">
        <v>14</v>
      </c>
      <c r="G749" s="0" t="s">
        <v>97</v>
      </c>
      <c r="H749" s="0">
        <v>0.0034896466666666666</v>
      </c>
      <c r="I749" s="0">
        <v>-0.825979928043931</v>
      </c>
      <c r="J749" s="0">
        <v>-16.51959856087862</v>
      </c>
      <c r="K749" s="0" t="s">
        <v>16</v>
      </c>
    </row>
    <row r="750">
      <c r="A750" s="0">
        <v>749</v>
      </c>
      <c r="B750" s="0" t="s">
        <v>57</v>
      </c>
      <c r="C750" s="0">
        <v>1</v>
      </c>
      <c r="D750" s="0" t="s">
        <v>93</v>
      </c>
      <c r="E750" s="0" t="s">
        <v>19</v>
      </c>
      <c r="F750" s="0" t="s">
        <v>27</v>
      </c>
      <c r="G750" s="0" t="s">
        <v>97</v>
      </c>
      <c r="H750" s="0">
        <v>1.5335E-05</v>
      </c>
      <c r="I750" s="0">
        <v>0.08427876823338737</v>
      </c>
      <c r="J750" s="0">
        <v>1.6855753646677472</v>
      </c>
      <c r="K750" s="0" t="s">
        <v>16</v>
      </c>
    </row>
    <row r="751">
      <c r="A751" s="0">
        <v>750</v>
      </c>
      <c r="B751" s="0" t="s">
        <v>57</v>
      </c>
      <c r="C751" s="0">
        <v>1</v>
      </c>
      <c r="D751" s="0" t="s">
        <v>93</v>
      </c>
      <c r="E751" s="0" t="s">
        <v>19</v>
      </c>
      <c r="F751" s="0" t="s">
        <v>27</v>
      </c>
      <c r="G751" s="0" t="s">
        <v>97</v>
      </c>
      <c r="H751" s="0">
        <v>1.5886666666666668E-05</v>
      </c>
      <c r="I751" s="0">
        <v>-0.04748201438848921</v>
      </c>
      <c r="J751" s="0">
        <v>-0.9496402877697842</v>
      </c>
      <c r="K751" s="0" t="s">
        <v>16</v>
      </c>
    </row>
    <row r="752">
      <c r="A752" s="0">
        <v>751</v>
      </c>
      <c r="B752" s="0" t="s">
        <v>57</v>
      </c>
      <c r="C752" s="0">
        <v>1</v>
      </c>
      <c r="D752" s="0" t="s">
        <v>93</v>
      </c>
      <c r="E752" s="0" t="s">
        <v>19</v>
      </c>
      <c r="F752" s="0" t="s">
        <v>27</v>
      </c>
      <c r="G752" s="0" t="s">
        <v>97</v>
      </c>
      <c r="H752" s="0">
        <v>1.3503333333333333E-05</v>
      </c>
      <c r="I752" s="0">
        <v>0.0975254730713246</v>
      </c>
      <c r="J752" s="0">
        <v>1.950509461426492</v>
      </c>
      <c r="K752" s="0" t="s">
        <v>16</v>
      </c>
    </row>
    <row r="753">
      <c r="A753" s="0">
        <v>752</v>
      </c>
      <c r="B753" s="0" t="s">
        <v>57</v>
      </c>
      <c r="C753" s="0">
        <v>1</v>
      </c>
      <c r="D753" s="0" t="s">
        <v>93</v>
      </c>
      <c r="E753" s="0" t="s">
        <v>19</v>
      </c>
      <c r="F753" s="0" t="s">
        <v>27</v>
      </c>
      <c r="G753" s="0" t="s">
        <v>97</v>
      </c>
      <c r="H753" s="0">
        <v>1.3645E-05</v>
      </c>
      <c r="I753" s="0">
        <v>0.1044973544973545</v>
      </c>
      <c r="J753" s="0">
        <v>2.0899470899470898</v>
      </c>
      <c r="K753" s="0" t="s">
        <v>16</v>
      </c>
    </row>
    <row r="754">
      <c r="A754" s="0">
        <v>753</v>
      </c>
      <c r="B754" s="0" t="s">
        <v>57</v>
      </c>
      <c r="C754" s="0">
        <v>1</v>
      </c>
      <c r="D754" s="0" t="s">
        <v>93</v>
      </c>
      <c r="E754" s="0" t="s">
        <v>19</v>
      </c>
      <c r="F754" s="0" t="s">
        <v>27</v>
      </c>
      <c r="G754" s="0" t="s">
        <v>97</v>
      </c>
      <c r="H754" s="0">
        <v>1.4956666666666667E-05</v>
      </c>
      <c r="I754" s="0">
        <v>-0.07585470085470086</v>
      </c>
      <c r="J754" s="0">
        <v>-1.5170940170940173</v>
      </c>
      <c r="K754" s="0" t="s">
        <v>16</v>
      </c>
    </row>
    <row r="755">
      <c r="A755" s="0">
        <v>754</v>
      </c>
      <c r="B755" s="0" t="s">
        <v>57</v>
      </c>
      <c r="C755" s="0">
        <v>1</v>
      </c>
      <c r="D755" s="0" t="s">
        <v>93</v>
      </c>
      <c r="E755" s="0" t="s">
        <v>19</v>
      </c>
      <c r="F755" s="0" t="s">
        <v>27</v>
      </c>
      <c r="G755" s="0" t="s">
        <v>97</v>
      </c>
      <c r="H755" s="0">
        <v>1.5255E-05</v>
      </c>
      <c r="I755" s="0">
        <v>0.08303886925795052</v>
      </c>
      <c r="J755" s="0">
        <v>1.6607773851590109</v>
      </c>
      <c r="K755" s="0" t="s">
        <v>16</v>
      </c>
    </row>
    <row r="756">
      <c r="A756" s="0">
        <v>755</v>
      </c>
      <c r="B756" s="0" t="s">
        <v>57</v>
      </c>
      <c r="C756" s="0">
        <v>1</v>
      </c>
      <c r="D756" s="0" t="s">
        <v>93</v>
      </c>
      <c r="E756" s="0" t="s">
        <v>19</v>
      </c>
      <c r="F756" s="0" t="s">
        <v>27</v>
      </c>
      <c r="G756" s="0" t="s">
        <v>97</v>
      </c>
      <c r="H756" s="0">
        <v>1.6175E-05</v>
      </c>
      <c r="I756" s="0">
        <v>-0.05477031802120142</v>
      </c>
      <c r="J756" s="0">
        <v>-1.0954063604240283</v>
      </c>
      <c r="K756" s="0" t="s">
        <v>16</v>
      </c>
    </row>
    <row r="757">
      <c r="A757" s="0">
        <v>756</v>
      </c>
      <c r="B757" s="0" t="s">
        <v>57</v>
      </c>
      <c r="C757" s="0">
        <v>1</v>
      </c>
      <c r="D757" s="0" t="s">
        <v>93</v>
      </c>
      <c r="E757" s="0" t="s">
        <v>19</v>
      </c>
      <c r="F757" s="0" t="s">
        <v>27</v>
      </c>
      <c r="G757" s="0" t="s">
        <v>97</v>
      </c>
      <c r="H757" s="0">
        <v>1.9421666666666667E-05</v>
      </c>
      <c r="I757" s="0">
        <v>-0.045627376425855515</v>
      </c>
      <c r="J757" s="0">
        <v>-0.9125475285171103</v>
      </c>
      <c r="K757" s="0" t="s">
        <v>16</v>
      </c>
    </row>
    <row r="758">
      <c r="A758" s="0">
        <v>757</v>
      </c>
      <c r="B758" s="0" t="s">
        <v>57</v>
      </c>
      <c r="C758" s="0">
        <v>1</v>
      </c>
      <c r="D758" s="0" t="s">
        <v>93</v>
      </c>
      <c r="E758" s="0" t="s">
        <v>13</v>
      </c>
      <c r="F758" s="0" t="s">
        <v>27</v>
      </c>
      <c r="G758" s="0" t="s">
        <v>97</v>
      </c>
      <c r="H758" s="0">
        <v>0.00010136666666666667</v>
      </c>
      <c r="I758" s="0">
        <v>-0.183422077406024</v>
      </c>
      <c r="J758" s="0">
        <v>-3.66844154812048</v>
      </c>
      <c r="K758" s="0" t="s">
        <v>16</v>
      </c>
    </row>
    <row r="759">
      <c r="A759" s="0">
        <v>758</v>
      </c>
      <c r="B759" s="0" t="s">
        <v>57</v>
      </c>
      <c r="C759" s="0">
        <v>1</v>
      </c>
      <c r="D759" s="0" t="s">
        <v>93</v>
      </c>
      <c r="E759" s="0" t="s">
        <v>13</v>
      </c>
      <c r="F759" s="0" t="s">
        <v>27</v>
      </c>
      <c r="G759" s="0" t="s">
        <v>97</v>
      </c>
      <c r="H759" s="0">
        <v>1.6425E-05</v>
      </c>
      <c r="I759" s="0">
        <v>0.0949965253648367</v>
      </c>
      <c r="J759" s="0">
        <v>1.8999305072967339</v>
      </c>
      <c r="K759" s="0" t="s">
        <v>16</v>
      </c>
    </row>
    <row r="760">
      <c r="A760" s="0">
        <v>759</v>
      </c>
      <c r="B760" s="0" t="s">
        <v>57</v>
      </c>
      <c r="C760" s="0">
        <v>1</v>
      </c>
      <c r="D760" s="0" t="s">
        <v>93</v>
      </c>
      <c r="E760" s="0" t="s">
        <v>13</v>
      </c>
      <c r="F760" s="0" t="s">
        <v>27</v>
      </c>
      <c r="G760" s="0" t="s">
        <v>97</v>
      </c>
      <c r="H760" s="0">
        <v>1.6675E-05</v>
      </c>
      <c r="I760" s="0">
        <v>-0.14746307939757275</v>
      </c>
      <c r="J760" s="0">
        <v>-2.949261587951455</v>
      </c>
      <c r="K760" s="0" t="s">
        <v>16</v>
      </c>
    </row>
    <row r="761">
      <c r="A761" s="0">
        <v>760</v>
      </c>
      <c r="B761" s="0" t="s">
        <v>57</v>
      </c>
      <c r="C761" s="0">
        <v>1</v>
      </c>
      <c r="D761" s="0" t="s">
        <v>93</v>
      </c>
      <c r="E761" s="0" t="s">
        <v>13</v>
      </c>
      <c r="F761" s="0" t="s">
        <v>27</v>
      </c>
      <c r="G761" s="0" t="s">
        <v>97</v>
      </c>
      <c r="H761" s="0">
        <v>1.683E-05</v>
      </c>
      <c r="I761" s="0">
        <v>-0.17354205033763045</v>
      </c>
      <c r="J761" s="0">
        <v>-3.470841006752609</v>
      </c>
      <c r="K761" s="0" t="s">
        <v>16</v>
      </c>
    </row>
    <row r="762">
      <c r="A762" s="0">
        <v>761</v>
      </c>
      <c r="B762" s="0" t="s">
        <v>57</v>
      </c>
      <c r="C762" s="0">
        <v>1</v>
      </c>
      <c r="D762" s="0" t="s">
        <v>93</v>
      </c>
      <c r="E762" s="0" t="s">
        <v>13</v>
      </c>
      <c r="F762" s="0" t="s">
        <v>27</v>
      </c>
      <c r="G762" s="0" t="s">
        <v>97</v>
      </c>
      <c r="H762" s="0">
        <v>1.9103333333333334E-05</v>
      </c>
      <c r="I762" s="0">
        <v>-0.0503402305235384</v>
      </c>
      <c r="J762" s="0">
        <v>-1.006804610470768</v>
      </c>
      <c r="K762" s="0" t="s">
        <v>16</v>
      </c>
    </row>
    <row r="763">
      <c r="A763" s="0">
        <v>762</v>
      </c>
      <c r="B763" s="0" t="s">
        <v>57</v>
      </c>
      <c r="C763" s="0">
        <v>1</v>
      </c>
      <c r="D763" s="0" t="s">
        <v>93</v>
      </c>
      <c r="E763" s="0" t="s">
        <v>13</v>
      </c>
      <c r="F763" s="0" t="s">
        <v>27</v>
      </c>
      <c r="G763" s="0" t="s">
        <v>97</v>
      </c>
      <c r="H763" s="0">
        <v>1.8321666666666668E-05</v>
      </c>
      <c r="I763" s="0">
        <v>-0.07927064011479368</v>
      </c>
      <c r="J763" s="0">
        <v>-1.5854128022958738</v>
      </c>
      <c r="K763" s="0" t="s">
        <v>16</v>
      </c>
    </row>
    <row r="764">
      <c r="A764" s="0">
        <v>763</v>
      </c>
      <c r="B764" s="0" t="s">
        <v>57</v>
      </c>
      <c r="C764" s="0">
        <v>1</v>
      </c>
      <c r="D764" s="0" t="s">
        <v>93</v>
      </c>
      <c r="E764" s="0" t="s">
        <v>13</v>
      </c>
      <c r="F764" s="0" t="s">
        <v>27</v>
      </c>
      <c r="G764" s="0" t="s">
        <v>97</v>
      </c>
      <c r="H764" s="0">
        <v>1.6153333333333333E-05</v>
      </c>
      <c r="I764" s="0">
        <v>-0.04471238382316001</v>
      </c>
      <c r="J764" s="0">
        <v>-0.8942476764632002</v>
      </c>
      <c r="K764" s="0" t="s">
        <v>16</v>
      </c>
    </row>
    <row r="765">
      <c r="A765" s="0">
        <v>764</v>
      </c>
      <c r="B765" s="0" t="s">
        <v>57</v>
      </c>
      <c r="C765" s="0">
        <v>1</v>
      </c>
      <c r="D765" s="0" t="s">
        <v>93</v>
      </c>
      <c r="E765" s="0" t="s">
        <v>13</v>
      </c>
      <c r="F765" s="0" t="s">
        <v>27</v>
      </c>
      <c r="G765" s="0" t="s">
        <v>97</v>
      </c>
      <c r="H765" s="0">
        <v>1.5348333333333333E-05</v>
      </c>
      <c r="I765" s="0">
        <v>0.11275026343519495</v>
      </c>
      <c r="J765" s="0">
        <v>2.255005268703899</v>
      </c>
      <c r="K765" s="0" t="s">
        <v>16</v>
      </c>
    </row>
    <row r="766">
      <c r="A766" s="0">
        <v>765</v>
      </c>
      <c r="B766" s="0" t="s">
        <v>57</v>
      </c>
      <c r="C766" s="0">
        <v>1</v>
      </c>
      <c r="D766" s="0" t="s">
        <v>93</v>
      </c>
      <c r="E766" s="0" t="s">
        <v>13</v>
      </c>
      <c r="F766" s="0" t="s">
        <v>27</v>
      </c>
      <c r="G766" s="0" t="s">
        <v>97</v>
      </c>
      <c r="H766" s="0">
        <v>2.0198333333333333E-05</v>
      </c>
      <c r="I766" s="0">
        <v>0.14081145584725538</v>
      </c>
      <c r="J766" s="0">
        <v>2.8162291169451077</v>
      </c>
      <c r="K766" s="0" t="s">
        <v>16</v>
      </c>
    </row>
    <row r="767">
      <c r="A767" s="0">
        <v>766</v>
      </c>
      <c r="B767" s="0" t="s">
        <v>57</v>
      </c>
      <c r="C767" s="0">
        <v>1</v>
      </c>
      <c r="D767" s="0" t="s">
        <v>93</v>
      </c>
      <c r="E767" s="0" t="s">
        <v>13</v>
      </c>
      <c r="F767" s="0" t="s">
        <v>27</v>
      </c>
      <c r="G767" s="0" t="s">
        <v>97</v>
      </c>
      <c r="H767" s="0">
        <v>1.6706666666666667E-05</v>
      </c>
      <c r="I767" s="0">
        <v>0.12319842578311972</v>
      </c>
      <c r="J767" s="0">
        <v>2.4639685156623945</v>
      </c>
      <c r="K767" s="0" t="s">
        <v>16</v>
      </c>
    </row>
    <row r="768">
      <c r="A768" s="0">
        <v>767</v>
      </c>
      <c r="B768" s="0" t="s">
        <v>57</v>
      </c>
      <c r="C768" s="0">
        <v>1</v>
      </c>
      <c r="D768" s="0" t="s">
        <v>93</v>
      </c>
      <c r="E768" s="0" t="s">
        <v>13</v>
      </c>
      <c r="F768" s="0" t="s">
        <v>27</v>
      </c>
      <c r="G768" s="0" t="s">
        <v>97</v>
      </c>
      <c r="H768" s="0">
        <v>1.635E-05</v>
      </c>
      <c r="I768" s="0">
        <v>-0.1298092363029096</v>
      </c>
      <c r="J768" s="0">
        <v>-2.5961847260581927</v>
      </c>
      <c r="K768" s="0" t="s">
        <v>16</v>
      </c>
    </row>
    <row r="769">
      <c r="A769" s="0">
        <v>768</v>
      </c>
      <c r="B769" s="0" t="s">
        <v>57</v>
      </c>
      <c r="C769" s="0">
        <v>1</v>
      </c>
      <c r="D769" s="0" t="s">
        <v>93</v>
      </c>
      <c r="E769" s="0" t="s">
        <v>13</v>
      </c>
      <c r="F769" s="0" t="s">
        <v>27</v>
      </c>
      <c r="G769" s="0" t="s">
        <v>97</v>
      </c>
      <c r="H769" s="0">
        <v>2.0551666666666665E-05</v>
      </c>
      <c r="I769" s="0">
        <v>-0.061810279134091616</v>
      </c>
      <c r="J769" s="0">
        <v>-1.2362055826818323</v>
      </c>
      <c r="K769" s="0" t="s">
        <v>16</v>
      </c>
    </row>
    <row r="770">
      <c r="A770" s="0">
        <v>769</v>
      </c>
      <c r="B770" s="0" t="s">
        <v>57</v>
      </c>
      <c r="C770" s="0">
        <v>1</v>
      </c>
      <c r="D770" s="0" t="s">
        <v>93</v>
      </c>
      <c r="E770" s="0" t="s">
        <v>13</v>
      </c>
      <c r="F770" s="0" t="s">
        <v>27</v>
      </c>
      <c r="G770" s="0" t="s">
        <v>97</v>
      </c>
      <c r="H770" s="0">
        <v>1.7515E-05</v>
      </c>
      <c r="I770" s="0">
        <v>0.08128379967082061</v>
      </c>
      <c r="J770" s="0">
        <v>1.625675993416412</v>
      </c>
      <c r="K770" s="0" t="s">
        <v>16</v>
      </c>
    </row>
    <row r="771">
      <c r="A771" s="0">
        <v>770</v>
      </c>
      <c r="B771" s="0" t="s">
        <v>57</v>
      </c>
      <c r="C771" s="0">
        <v>1</v>
      </c>
      <c r="D771" s="0" t="s">
        <v>93</v>
      </c>
      <c r="E771" s="0" t="s">
        <v>13</v>
      </c>
      <c r="F771" s="0" t="s">
        <v>27</v>
      </c>
      <c r="G771" s="0" t="s">
        <v>97</v>
      </c>
      <c r="H771" s="0">
        <v>2.4405E-05</v>
      </c>
      <c r="I771" s="0">
        <v>0.10024365697335665</v>
      </c>
      <c r="J771" s="0">
        <v>2.004873139467133</v>
      </c>
      <c r="K771" s="0" t="s">
        <v>16</v>
      </c>
    </row>
    <row r="772">
      <c r="A772" s="0">
        <v>771</v>
      </c>
      <c r="B772" s="0" t="s">
        <v>57</v>
      </c>
      <c r="C772" s="0">
        <v>1</v>
      </c>
      <c r="D772" s="0" t="s">
        <v>93</v>
      </c>
      <c r="E772" s="0" t="s">
        <v>13</v>
      </c>
      <c r="F772" s="0" t="s">
        <v>27</v>
      </c>
      <c r="G772" s="0" t="s">
        <v>97</v>
      </c>
      <c r="H772" s="0">
        <v>1.4678333333333333E-05</v>
      </c>
      <c r="I772" s="0">
        <v>-0.055190814521689606</v>
      </c>
      <c r="J772" s="0">
        <v>-1.103816290433792</v>
      </c>
      <c r="K772" s="0" t="s">
        <v>16</v>
      </c>
    </row>
    <row r="773">
      <c r="A773" s="0">
        <v>772</v>
      </c>
      <c r="B773" s="0" t="s">
        <v>57</v>
      </c>
      <c r="C773" s="0">
        <v>1</v>
      </c>
      <c r="D773" s="0" t="s">
        <v>93</v>
      </c>
      <c r="E773" s="0" t="s">
        <v>13</v>
      </c>
      <c r="F773" s="0" t="s">
        <v>27</v>
      </c>
      <c r="G773" s="0" t="s">
        <v>97</v>
      </c>
      <c r="H773" s="0">
        <v>1.7625E-05</v>
      </c>
      <c r="I773" s="0">
        <v>-0.12757570327898227</v>
      </c>
      <c r="J773" s="0">
        <v>-2.5515140655796453</v>
      </c>
      <c r="K773" s="0" t="s">
        <v>16</v>
      </c>
    </row>
    <row r="774">
      <c r="A774" s="0">
        <v>773</v>
      </c>
      <c r="B774" s="0" t="s">
        <v>57</v>
      </c>
      <c r="C774" s="0">
        <v>1</v>
      </c>
      <c r="D774" s="0" t="s">
        <v>93</v>
      </c>
      <c r="E774" s="0" t="s">
        <v>13</v>
      </c>
      <c r="F774" s="0" t="s">
        <v>27</v>
      </c>
      <c r="G774" s="0" t="s">
        <v>98</v>
      </c>
      <c r="H774" s="0">
        <v>2.458E-05</v>
      </c>
      <c r="I774" s="0">
        <v>0.13994613210879547</v>
      </c>
      <c r="J774" s="0">
        <v>2.7989226421759095</v>
      </c>
      <c r="K774" s="0" t="s">
        <v>16</v>
      </c>
    </row>
    <row r="775">
      <c r="A775" s="0">
        <v>774</v>
      </c>
      <c r="B775" s="0" t="s">
        <v>59</v>
      </c>
      <c r="C775" s="0">
        <v>1</v>
      </c>
      <c r="D775" s="0" t="s">
        <v>93</v>
      </c>
      <c r="E775" s="0" t="s">
        <v>19</v>
      </c>
      <c r="F775" s="0" t="s">
        <v>14</v>
      </c>
      <c r="G775" s="0" t="s">
        <v>98</v>
      </c>
      <c r="H775" s="0">
        <v>0.003085865</v>
      </c>
      <c r="I775" s="0">
        <v>-0.632089552238806</v>
      </c>
      <c r="J775" s="0">
        <v>-12.64179104477612</v>
      </c>
      <c r="K775" s="0" t="s">
        <v>16</v>
      </c>
    </row>
    <row r="776">
      <c r="A776" s="0">
        <v>775</v>
      </c>
      <c r="B776" s="0" t="s">
        <v>59</v>
      </c>
      <c r="C776" s="0">
        <v>1</v>
      </c>
      <c r="D776" s="0" t="s">
        <v>93</v>
      </c>
      <c r="E776" s="0" t="s">
        <v>13</v>
      </c>
      <c r="F776" s="0" t="s">
        <v>27</v>
      </c>
      <c r="G776" s="0" t="s">
        <v>98</v>
      </c>
      <c r="H776" s="0">
        <v>1.5995E-05</v>
      </c>
      <c r="I776" s="0">
        <v>-0.048373872642798584</v>
      </c>
      <c r="J776" s="0">
        <v>-0.9674774528559716</v>
      </c>
      <c r="K776" s="0" t="s">
        <v>16</v>
      </c>
    </row>
    <row r="777">
      <c r="A777" s="0">
        <v>776</v>
      </c>
      <c r="B777" s="0" t="s">
        <v>59</v>
      </c>
      <c r="C777" s="0">
        <v>1</v>
      </c>
      <c r="D777" s="0" t="s">
        <v>93</v>
      </c>
      <c r="E777" s="0" t="s">
        <v>13</v>
      </c>
      <c r="F777" s="0" t="s">
        <v>27</v>
      </c>
      <c r="G777" s="0" t="s">
        <v>98</v>
      </c>
      <c r="H777" s="0">
        <v>1.7175E-05</v>
      </c>
      <c r="I777" s="0">
        <v>0.10415310506444474</v>
      </c>
      <c r="J777" s="0">
        <v>2.0830621012888946</v>
      </c>
      <c r="K777" s="0" t="s">
        <v>16</v>
      </c>
    </row>
    <row r="778">
      <c r="A778" s="0">
        <v>777</v>
      </c>
      <c r="B778" s="0" t="s">
        <v>59</v>
      </c>
      <c r="C778" s="0">
        <v>1</v>
      </c>
      <c r="D778" s="0" t="s">
        <v>93</v>
      </c>
      <c r="E778" s="0" t="s">
        <v>13</v>
      </c>
      <c r="F778" s="0" t="s">
        <v>27</v>
      </c>
      <c r="G778" s="0" t="s">
        <v>98</v>
      </c>
      <c r="H778" s="0">
        <v>1.602E-05</v>
      </c>
      <c r="I778" s="0">
        <v>0.15814285714285714</v>
      </c>
      <c r="J778" s="0">
        <v>3.1628571428571433</v>
      </c>
      <c r="K778" s="0" t="s">
        <v>16</v>
      </c>
    </row>
    <row r="779">
      <c r="A779" s="0">
        <v>778</v>
      </c>
      <c r="B779" s="0" t="s">
        <v>59</v>
      </c>
      <c r="C779" s="0">
        <v>1</v>
      </c>
      <c r="D779" s="0" t="s">
        <v>93</v>
      </c>
      <c r="E779" s="0" t="s">
        <v>19</v>
      </c>
      <c r="F779" s="0" t="s">
        <v>27</v>
      </c>
      <c r="G779" s="0" t="s">
        <v>98</v>
      </c>
      <c r="H779" s="0">
        <v>0.001058955</v>
      </c>
      <c r="I779" s="0">
        <v>-0.05046329294369209</v>
      </c>
      <c r="J779" s="0">
        <v>-1.009265858873842</v>
      </c>
      <c r="K779" s="0" t="s">
        <v>16</v>
      </c>
    </row>
    <row r="780">
      <c r="A780" s="0">
        <v>779</v>
      </c>
      <c r="B780" s="0" t="s">
        <v>59</v>
      </c>
      <c r="C780" s="0">
        <v>1</v>
      </c>
      <c r="D780" s="0" t="s">
        <v>93</v>
      </c>
      <c r="E780" s="0" t="s">
        <v>19</v>
      </c>
      <c r="F780" s="0" t="s">
        <v>27</v>
      </c>
      <c r="G780" s="0" t="s">
        <v>98</v>
      </c>
      <c r="H780" s="0">
        <v>1.6228333333333332E-05</v>
      </c>
      <c r="I780" s="0">
        <v>0.10645067978015621</v>
      </c>
      <c r="J780" s="0">
        <v>2.1290135956031238</v>
      </c>
      <c r="K780" s="0" t="s">
        <v>16</v>
      </c>
    </row>
    <row r="781">
      <c r="A781" s="0">
        <v>780</v>
      </c>
      <c r="B781" s="0" t="s">
        <v>59</v>
      </c>
      <c r="C781" s="0">
        <v>1</v>
      </c>
      <c r="D781" s="0" t="s">
        <v>93</v>
      </c>
      <c r="E781" s="0" t="s">
        <v>19</v>
      </c>
      <c r="F781" s="0" t="s">
        <v>27</v>
      </c>
      <c r="G781" s="0" t="s">
        <v>98</v>
      </c>
      <c r="H781" s="0">
        <v>1.7131666666666667E-05</v>
      </c>
      <c r="I781" s="0">
        <v>0.09756493506493506</v>
      </c>
      <c r="J781" s="0">
        <v>1.9512987012987015</v>
      </c>
      <c r="K781" s="0" t="s">
        <v>16</v>
      </c>
    </row>
    <row r="782">
      <c r="A782" s="0">
        <v>781</v>
      </c>
      <c r="B782" s="0" t="s">
        <v>59</v>
      </c>
      <c r="C782" s="0">
        <v>1</v>
      </c>
      <c r="D782" s="0" t="s">
        <v>93</v>
      </c>
      <c r="E782" s="0" t="s">
        <v>19</v>
      </c>
      <c r="F782" s="0" t="s">
        <v>27</v>
      </c>
      <c r="G782" s="0" t="s">
        <v>98</v>
      </c>
      <c r="H782" s="0">
        <v>1.8195E-05</v>
      </c>
      <c r="I782" s="0">
        <v>-0.04676009435271264</v>
      </c>
      <c r="J782" s="0">
        <v>-0.9352018870542529</v>
      </c>
      <c r="K782" s="0" t="s">
        <v>16</v>
      </c>
    </row>
    <row r="783">
      <c r="A783" s="0">
        <v>782</v>
      </c>
      <c r="B783" s="0" t="s">
        <v>59</v>
      </c>
      <c r="C783" s="0">
        <v>1</v>
      </c>
      <c r="D783" s="0" t="s">
        <v>93</v>
      </c>
      <c r="E783" s="0" t="s">
        <v>13</v>
      </c>
      <c r="F783" s="0" t="s">
        <v>27</v>
      </c>
      <c r="G783" s="0" t="s">
        <v>98</v>
      </c>
      <c r="H783" s="0">
        <v>1.7726666666666667E-05</v>
      </c>
      <c r="I783" s="0">
        <v>-0.08240794856808883</v>
      </c>
      <c r="J783" s="0">
        <v>-1.6481589713617768</v>
      </c>
      <c r="K783" s="0" t="s">
        <v>16</v>
      </c>
    </row>
    <row r="784">
      <c r="A784" s="0">
        <v>783</v>
      </c>
      <c r="B784" s="0" t="s">
        <v>59</v>
      </c>
      <c r="C784" s="0">
        <v>1</v>
      </c>
      <c r="D784" s="0" t="s">
        <v>93</v>
      </c>
      <c r="E784" s="0" t="s">
        <v>19</v>
      </c>
      <c r="F784" s="0" t="s">
        <v>27</v>
      </c>
      <c r="G784" s="0" t="s">
        <v>98</v>
      </c>
      <c r="H784" s="0">
        <v>2.1013333333333334E-05</v>
      </c>
      <c r="I784" s="0">
        <v>0.10536946641979465</v>
      </c>
      <c r="J784" s="0">
        <v>2.1073893283958927</v>
      </c>
      <c r="K784" s="0" t="s">
        <v>16</v>
      </c>
    </row>
    <row r="785">
      <c r="A785" s="0">
        <v>784</v>
      </c>
      <c r="B785" s="0" t="s">
        <v>59</v>
      </c>
      <c r="C785" s="0">
        <v>1</v>
      </c>
      <c r="D785" s="0" t="s">
        <v>93</v>
      </c>
      <c r="E785" s="0" t="s">
        <v>13</v>
      </c>
      <c r="F785" s="0" t="s">
        <v>27</v>
      </c>
      <c r="G785" s="0" t="s">
        <v>98</v>
      </c>
      <c r="H785" s="0">
        <v>1.4256666666666667E-05</v>
      </c>
      <c r="I785" s="0">
        <v>-0.06351255405667075</v>
      </c>
      <c r="J785" s="0">
        <v>-1.2702510811334151</v>
      </c>
      <c r="K785" s="0" t="s">
        <v>16</v>
      </c>
    </row>
    <row r="786">
      <c r="A786" s="0">
        <v>785</v>
      </c>
      <c r="B786" s="0" t="s">
        <v>59</v>
      </c>
      <c r="C786" s="0">
        <v>1</v>
      </c>
      <c r="D786" s="0" t="s">
        <v>93</v>
      </c>
      <c r="E786" s="0" t="s">
        <v>13</v>
      </c>
      <c r="F786" s="0" t="s">
        <v>27</v>
      </c>
      <c r="G786" s="0" t="s">
        <v>98</v>
      </c>
      <c r="H786" s="0">
        <v>1.4296666666666666E-05</v>
      </c>
      <c r="I786" s="0">
        <v>0.10402496099843994</v>
      </c>
      <c r="J786" s="0">
        <v>2.080499219968799</v>
      </c>
      <c r="K786" s="0" t="s">
        <v>16</v>
      </c>
    </row>
    <row r="787">
      <c r="A787" s="0">
        <v>786</v>
      </c>
      <c r="B787" s="0" t="s">
        <v>59</v>
      </c>
      <c r="C787" s="0">
        <v>1</v>
      </c>
      <c r="D787" s="0" t="s">
        <v>93</v>
      </c>
      <c r="E787" s="0" t="s">
        <v>13</v>
      </c>
      <c r="F787" s="0" t="s">
        <v>27</v>
      </c>
      <c r="G787" s="0" t="s">
        <v>98</v>
      </c>
      <c r="H787" s="0">
        <v>1.4305E-05</v>
      </c>
      <c r="I787" s="0">
        <v>-0.07759053424166369</v>
      </c>
      <c r="J787" s="0">
        <v>-1.5518106848332736</v>
      </c>
      <c r="K787" s="0" t="s">
        <v>16</v>
      </c>
    </row>
    <row r="788">
      <c r="A788" s="0">
        <v>787</v>
      </c>
      <c r="B788" s="0" t="s">
        <v>59</v>
      </c>
      <c r="C788" s="0">
        <v>1</v>
      </c>
      <c r="D788" s="0" t="s">
        <v>93</v>
      </c>
      <c r="E788" s="0" t="s">
        <v>13</v>
      </c>
      <c r="F788" s="0" t="s">
        <v>27</v>
      </c>
      <c r="G788" s="0" t="s">
        <v>98</v>
      </c>
      <c r="H788" s="0">
        <v>1.4556666666666667E-05</v>
      </c>
      <c r="I788" s="0">
        <v>-0.07514784364632916</v>
      </c>
      <c r="J788" s="0">
        <v>-1.502956872926583</v>
      </c>
      <c r="K788" s="0" t="s">
        <v>16</v>
      </c>
    </row>
    <row r="789">
      <c r="A789" s="0">
        <v>788</v>
      </c>
      <c r="B789" s="0" t="s">
        <v>59</v>
      </c>
      <c r="C789" s="0">
        <v>1</v>
      </c>
      <c r="D789" s="0" t="s">
        <v>93</v>
      </c>
      <c r="E789" s="0" t="s">
        <v>13</v>
      </c>
      <c r="F789" s="0" t="s">
        <v>27</v>
      </c>
      <c r="G789" s="0" t="s">
        <v>98</v>
      </c>
      <c r="H789" s="0">
        <v>1.6776666666666668E-05</v>
      </c>
      <c r="I789" s="0">
        <v>-0.10464875319472267</v>
      </c>
      <c r="J789" s="0">
        <v>-2.0929750638944533</v>
      </c>
      <c r="K789" s="0" t="s">
        <v>16</v>
      </c>
    </row>
    <row r="790">
      <c r="A790" s="0">
        <v>789</v>
      </c>
      <c r="B790" s="0" t="s">
        <v>59</v>
      </c>
      <c r="C790" s="0">
        <v>1</v>
      </c>
      <c r="D790" s="0" t="s">
        <v>93</v>
      </c>
      <c r="E790" s="0" t="s">
        <v>13</v>
      </c>
      <c r="F790" s="0" t="s">
        <v>27</v>
      </c>
      <c r="G790" s="0" t="s">
        <v>98</v>
      </c>
      <c r="H790" s="0">
        <v>2.8696666666666666E-05</v>
      </c>
      <c r="I790" s="0">
        <v>-0.07032188705495479</v>
      </c>
      <c r="J790" s="0">
        <v>-1.4064377410990956</v>
      </c>
      <c r="K790" s="0" t="s">
        <v>16</v>
      </c>
    </row>
    <row r="791">
      <c r="A791" s="0">
        <v>790</v>
      </c>
      <c r="B791" s="0" t="s">
        <v>59</v>
      </c>
      <c r="C791" s="0">
        <v>1</v>
      </c>
      <c r="D791" s="0" t="s">
        <v>93</v>
      </c>
      <c r="E791" s="0" t="s">
        <v>13</v>
      </c>
      <c r="F791" s="0" t="s">
        <v>27</v>
      </c>
      <c r="G791" s="0" t="s">
        <v>98</v>
      </c>
      <c r="H791" s="0">
        <v>1.443E-05</v>
      </c>
      <c r="I791" s="0">
        <v>0.08816991849839467</v>
      </c>
      <c r="J791" s="0">
        <v>1.7633983699678932</v>
      </c>
      <c r="K791" s="0" t="s">
        <v>16</v>
      </c>
    </row>
    <row r="792">
      <c r="A792" s="0">
        <v>791</v>
      </c>
      <c r="B792" s="0" t="s">
        <v>59</v>
      </c>
      <c r="C792" s="0">
        <v>1</v>
      </c>
      <c r="D792" s="0" t="s">
        <v>93</v>
      </c>
      <c r="E792" s="0" t="s">
        <v>13</v>
      </c>
      <c r="F792" s="0" t="s">
        <v>27</v>
      </c>
      <c r="G792" s="0" t="s">
        <v>98</v>
      </c>
      <c r="H792" s="0">
        <v>1.756E-05</v>
      </c>
      <c r="I792" s="0">
        <v>-0.11082390953150242</v>
      </c>
      <c r="J792" s="0">
        <v>-2.2164781906300486</v>
      </c>
      <c r="K792" s="0" t="s">
        <v>16</v>
      </c>
    </row>
    <row r="793">
      <c r="A793" s="0">
        <v>792</v>
      </c>
      <c r="B793" s="0" t="s">
        <v>59</v>
      </c>
      <c r="C793" s="0">
        <v>1</v>
      </c>
      <c r="D793" s="0" t="s">
        <v>93</v>
      </c>
      <c r="E793" s="0" t="s">
        <v>13</v>
      </c>
      <c r="F793" s="0" t="s">
        <v>27</v>
      </c>
      <c r="G793" s="0" t="s">
        <v>98</v>
      </c>
      <c r="H793" s="0">
        <v>1.414E-05</v>
      </c>
      <c r="I793" s="0">
        <v>-0.07493829930446488</v>
      </c>
      <c r="J793" s="0">
        <v>-1.498765986089298</v>
      </c>
      <c r="K793" s="0" t="s">
        <v>16</v>
      </c>
    </row>
    <row r="794">
      <c r="A794" s="0">
        <v>793</v>
      </c>
      <c r="B794" s="0" t="s">
        <v>59</v>
      </c>
      <c r="C794" s="0">
        <v>1</v>
      </c>
      <c r="D794" s="0" t="s">
        <v>93</v>
      </c>
      <c r="E794" s="0" t="s">
        <v>13</v>
      </c>
      <c r="F794" s="0" t="s">
        <v>27</v>
      </c>
      <c r="G794" s="0" t="s">
        <v>98</v>
      </c>
      <c r="H794" s="0">
        <v>1.4455E-05</v>
      </c>
      <c r="I794" s="0">
        <v>-0.04358287307923662</v>
      </c>
      <c r="J794" s="0">
        <v>-0.8716574615847323</v>
      </c>
      <c r="K794" s="0" t="s">
        <v>16</v>
      </c>
    </row>
    <row r="795">
      <c r="A795" s="0">
        <v>794</v>
      </c>
      <c r="B795" s="0" t="s">
        <v>59</v>
      </c>
      <c r="C795" s="0">
        <v>1</v>
      </c>
      <c r="D795" s="0" t="s">
        <v>93</v>
      </c>
      <c r="E795" s="0" t="s">
        <v>13</v>
      </c>
      <c r="F795" s="0" t="s">
        <v>27</v>
      </c>
      <c r="G795" s="0" t="s">
        <v>98</v>
      </c>
      <c r="H795" s="0">
        <v>1.5088333333333333E-05</v>
      </c>
      <c r="I795" s="0">
        <v>0.10051623150997717</v>
      </c>
      <c r="J795" s="0">
        <v>2.0103246301995434</v>
      </c>
      <c r="K795" s="0" t="s">
        <v>16</v>
      </c>
    </row>
    <row r="796">
      <c r="A796" s="0">
        <v>795</v>
      </c>
      <c r="B796" s="0" t="s">
        <v>60</v>
      </c>
      <c r="C796" s="0">
        <v>1</v>
      </c>
      <c r="D796" s="0" t="s">
        <v>93</v>
      </c>
      <c r="E796" s="0" t="s">
        <v>13</v>
      </c>
      <c r="F796" s="0" t="s">
        <v>14</v>
      </c>
      <c r="G796" s="0" t="s">
        <v>98</v>
      </c>
      <c r="H796" s="0">
        <v>0.00319319</v>
      </c>
      <c r="I796" s="0">
        <v>0.6080173775671406</v>
      </c>
      <c r="J796" s="0">
        <v>12.160347551342811</v>
      </c>
      <c r="K796" s="0" t="s">
        <v>16</v>
      </c>
    </row>
    <row r="797">
      <c r="A797" s="0">
        <v>796</v>
      </c>
      <c r="B797" s="0" t="s">
        <v>60</v>
      </c>
      <c r="C797" s="0">
        <v>1</v>
      </c>
      <c r="D797" s="0" t="s">
        <v>93</v>
      </c>
      <c r="E797" s="0" t="s">
        <v>19</v>
      </c>
      <c r="F797" s="0" t="s">
        <v>27</v>
      </c>
      <c r="G797" s="0" t="s">
        <v>98</v>
      </c>
      <c r="H797" s="0">
        <v>1.4515E-05</v>
      </c>
      <c r="I797" s="0">
        <v>-0.04005313170532339</v>
      </c>
      <c r="J797" s="0">
        <v>-0.8010626341064677</v>
      </c>
      <c r="K797" s="0" t="s">
        <v>16</v>
      </c>
    </row>
    <row r="798">
      <c r="A798" s="0">
        <v>797</v>
      </c>
      <c r="B798" s="0" t="s">
        <v>60</v>
      </c>
      <c r="C798" s="0">
        <v>1</v>
      </c>
      <c r="D798" s="0" t="s">
        <v>93</v>
      </c>
      <c r="E798" s="0" t="s">
        <v>19</v>
      </c>
      <c r="F798" s="0" t="s">
        <v>27</v>
      </c>
      <c r="G798" s="0" t="s">
        <v>98</v>
      </c>
      <c r="H798" s="0">
        <v>2.1715E-05</v>
      </c>
      <c r="I798" s="0">
        <v>-0.04517018343759941</v>
      </c>
      <c r="J798" s="0">
        <v>-0.9034036687519882</v>
      </c>
      <c r="K798" s="0" t="s">
        <v>16</v>
      </c>
    </row>
    <row r="799">
      <c r="A799" s="0">
        <v>798</v>
      </c>
      <c r="B799" s="0" t="s">
        <v>60</v>
      </c>
      <c r="C799" s="0">
        <v>1</v>
      </c>
      <c r="D799" s="0" t="s">
        <v>93</v>
      </c>
      <c r="E799" s="0" t="s">
        <v>19</v>
      </c>
      <c r="F799" s="0" t="s">
        <v>27</v>
      </c>
      <c r="G799" s="0" t="s">
        <v>98</v>
      </c>
      <c r="H799" s="0">
        <v>2.4335E-05</v>
      </c>
      <c r="I799" s="0">
        <v>-0.05315466219988833</v>
      </c>
      <c r="J799" s="0">
        <v>-1.0630932439977667</v>
      </c>
      <c r="K799" s="0" t="s">
        <v>16</v>
      </c>
    </row>
    <row r="800">
      <c r="A800" s="0">
        <v>799</v>
      </c>
      <c r="B800" s="0" t="s">
        <v>60</v>
      </c>
      <c r="C800" s="0">
        <v>1</v>
      </c>
      <c r="D800" s="0" t="s">
        <v>93</v>
      </c>
      <c r="E800" s="0" t="s">
        <v>19</v>
      </c>
      <c r="F800" s="0" t="s">
        <v>27</v>
      </c>
      <c r="G800" s="0" t="s">
        <v>98</v>
      </c>
      <c r="H800" s="0">
        <v>1.6896666666666667E-05</v>
      </c>
      <c r="I800" s="0">
        <v>-0.07350670941693385</v>
      </c>
      <c r="J800" s="0">
        <v>-1.4701341883386772</v>
      </c>
      <c r="K800" s="0" t="s">
        <v>16</v>
      </c>
    </row>
    <row r="801">
      <c r="A801" s="0">
        <v>800</v>
      </c>
      <c r="B801" s="0" t="s">
        <v>60</v>
      </c>
      <c r="C801" s="0">
        <v>1</v>
      </c>
      <c r="D801" s="0" t="s">
        <v>93</v>
      </c>
      <c r="E801" s="0" t="s">
        <v>19</v>
      </c>
      <c r="F801" s="0" t="s">
        <v>27</v>
      </c>
      <c r="G801" s="0" t="s">
        <v>98</v>
      </c>
      <c r="H801" s="0">
        <v>2.1046666666666666E-05</v>
      </c>
      <c r="I801" s="0">
        <v>0.09252179232298516</v>
      </c>
      <c r="J801" s="0">
        <v>1.8504358464597033</v>
      </c>
      <c r="K801" s="0" t="s">
        <v>16</v>
      </c>
    </row>
    <row r="802">
      <c r="A802" s="0">
        <v>801</v>
      </c>
      <c r="B802" s="0" t="s">
        <v>60</v>
      </c>
      <c r="C802" s="0">
        <v>1</v>
      </c>
      <c r="D802" s="0" t="s">
        <v>93</v>
      </c>
      <c r="E802" s="0" t="s">
        <v>19</v>
      </c>
      <c r="F802" s="0" t="s">
        <v>27</v>
      </c>
      <c r="G802" s="0" t="s">
        <v>98</v>
      </c>
      <c r="H802" s="0">
        <v>1.8205E-05</v>
      </c>
      <c r="I802" s="0">
        <v>-0.061735759021771544</v>
      </c>
      <c r="J802" s="0">
        <v>-1.234715180435431</v>
      </c>
      <c r="K802" s="0" t="s">
        <v>16</v>
      </c>
    </row>
    <row r="803">
      <c r="A803" s="0">
        <v>802</v>
      </c>
      <c r="B803" s="0" t="s">
        <v>60</v>
      </c>
      <c r="C803" s="0">
        <v>1</v>
      </c>
      <c r="D803" s="0" t="s">
        <v>93</v>
      </c>
      <c r="E803" s="0" t="s">
        <v>19</v>
      </c>
      <c r="F803" s="0" t="s">
        <v>27</v>
      </c>
      <c r="G803" s="0" t="s">
        <v>98</v>
      </c>
      <c r="H803" s="0">
        <v>2.1623333333333334E-05</v>
      </c>
      <c r="I803" s="0">
        <v>0.12278460801532812</v>
      </c>
      <c r="J803" s="0">
        <v>2.4556921603065622</v>
      </c>
      <c r="K803" s="0" t="s">
        <v>16</v>
      </c>
    </row>
    <row r="804">
      <c r="A804" s="0">
        <v>803</v>
      </c>
      <c r="B804" s="0" t="s">
        <v>60</v>
      </c>
      <c r="C804" s="0">
        <v>1</v>
      </c>
      <c r="D804" s="0" t="s">
        <v>93</v>
      </c>
      <c r="E804" s="0" t="s">
        <v>19</v>
      </c>
      <c r="F804" s="0" t="s">
        <v>27</v>
      </c>
      <c r="G804" s="0" t="s">
        <v>98</v>
      </c>
      <c r="H804" s="0">
        <v>1.4528333333333333E-05</v>
      </c>
      <c r="I804" s="0">
        <v>0.13898257448004497</v>
      </c>
      <c r="J804" s="0">
        <v>2.7796514896008993</v>
      </c>
      <c r="K804" s="0" t="s">
        <v>16</v>
      </c>
    </row>
    <row r="805">
      <c r="A805" s="0">
        <v>804</v>
      </c>
      <c r="B805" s="0" t="s">
        <v>60</v>
      </c>
      <c r="C805" s="0">
        <v>1</v>
      </c>
      <c r="D805" s="0" t="s">
        <v>93</v>
      </c>
      <c r="E805" s="0" t="s">
        <v>13</v>
      </c>
      <c r="F805" s="0" t="s">
        <v>27</v>
      </c>
      <c r="G805" s="0" t="s">
        <v>98</v>
      </c>
      <c r="H805" s="0">
        <v>1.5021666666666667E-05</v>
      </c>
      <c r="I805" s="0">
        <v>-0.08822479928635148</v>
      </c>
      <c r="J805" s="0">
        <v>-1.7644959857270295</v>
      </c>
      <c r="K805" s="0" t="s">
        <v>16</v>
      </c>
    </row>
    <row r="806">
      <c r="A806" s="0">
        <v>805</v>
      </c>
      <c r="B806" s="0" t="s">
        <v>60</v>
      </c>
      <c r="C806" s="0">
        <v>1</v>
      </c>
      <c r="D806" s="0" t="s">
        <v>93</v>
      </c>
      <c r="E806" s="0" t="s">
        <v>13</v>
      </c>
      <c r="F806" s="0" t="s">
        <v>27</v>
      </c>
      <c r="G806" s="0" t="s">
        <v>98</v>
      </c>
      <c r="H806" s="0">
        <v>1.4441666666666666E-05</v>
      </c>
      <c r="I806" s="0">
        <v>-0.17034233048057934</v>
      </c>
      <c r="J806" s="0">
        <v>-3.406846609611587</v>
      </c>
      <c r="K806" s="0" t="s">
        <v>16</v>
      </c>
    </row>
    <row r="807">
      <c r="A807" s="0">
        <v>806</v>
      </c>
      <c r="B807" s="0" t="s">
        <v>60</v>
      </c>
      <c r="C807" s="0">
        <v>1</v>
      </c>
      <c r="D807" s="0" t="s">
        <v>93</v>
      </c>
      <c r="E807" s="0" t="s">
        <v>13</v>
      </c>
      <c r="F807" s="0" t="s">
        <v>27</v>
      </c>
      <c r="G807" s="0" t="s">
        <v>98</v>
      </c>
      <c r="H807" s="0">
        <v>1.665E-05</v>
      </c>
      <c r="I807" s="0">
        <v>0.09062117613186498</v>
      </c>
      <c r="J807" s="0">
        <v>1.8124235226372993</v>
      </c>
      <c r="K807" s="0" t="s">
        <v>16</v>
      </c>
    </row>
    <row r="808">
      <c r="A808" s="0">
        <v>807</v>
      </c>
      <c r="B808" s="0" t="s">
        <v>60</v>
      </c>
      <c r="C808" s="0">
        <v>1</v>
      </c>
      <c r="D808" s="0" t="s">
        <v>93</v>
      </c>
      <c r="E808" s="0" t="s">
        <v>13</v>
      </c>
      <c r="F808" s="0" t="s">
        <v>27</v>
      </c>
      <c r="G808" s="0" t="s">
        <v>98</v>
      </c>
      <c r="H808" s="0">
        <v>2.8896666666666667E-05</v>
      </c>
      <c r="I808" s="0">
        <v>0.08708406671695583</v>
      </c>
      <c r="J808" s="0">
        <v>1.7416813343391166</v>
      </c>
      <c r="K808" s="0" t="s">
        <v>16</v>
      </c>
    </row>
    <row r="809">
      <c r="A809" s="0">
        <v>808</v>
      </c>
      <c r="B809" s="0" t="s">
        <v>60</v>
      </c>
      <c r="C809" s="0">
        <v>1</v>
      </c>
      <c r="D809" s="0" t="s">
        <v>93</v>
      </c>
      <c r="E809" s="0" t="s">
        <v>19</v>
      </c>
      <c r="F809" s="0" t="s">
        <v>27</v>
      </c>
      <c r="G809" s="0" t="s">
        <v>98</v>
      </c>
      <c r="H809" s="0">
        <v>1.416E-05</v>
      </c>
      <c r="I809" s="0">
        <v>-0.04302991725015914</v>
      </c>
      <c r="J809" s="0">
        <v>-0.8605983450031827</v>
      </c>
      <c r="K809" s="0" t="s">
        <v>16</v>
      </c>
    </row>
    <row r="810">
      <c r="A810" s="0">
        <v>809</v>
      </c>
      <c r="B810" s="0" t="s">
        <v>62</v>
      </c>
      <c r="C810" s="0">
        <v>1</v>
      </c>
      <c r="D810" s="0" t="s">
        <v>93</v>
      </c>
      <c r="E810" s="0" t="s">
        <v>19</v>
      </c>
      <c r="F810" s="0" t="s">
        <v>14</v>
      </c>
      <c r="G810" s="0" t="s">
        <v>98</v>
      </c>
      <c r="H810" s="0">
        <v>0.0033928833333333333</v>
      </c>
      <c r="I810" s="0">
        <v>-0.6114249843063402</v>
      </c>
      <c r="J810" s="0">
        <v>-12.228499686126804</v>
      </c>
      <c r="K810" s="0" t="s">
        <v>16</v>
      </c>
    </row>
    <row r="811">
      <c r="A811" s="0">
        <v>810</v>
      </c>
      <c r="B811" s="0" t="s">
        <v>62</v>
      </c>
      <c r="C811" s="0">
        <v>1</v>
      </c>
      <c r="D811" s="0" t="s">
        <v>93</v>
      </c>
      <c r="E811" s="0" t="s">
        <v>19</v>
      </c>
      <c r="F811" s="0" t="s">
        <v>27</v>
      </c>
      <c r="G811" s="0" t="s">
        <v>98</v>
      </c>
      <c r="H811" s="0">
        <v>1.3891666666666666E-05</v>
      </c>
      <c r="I811" s="0">
        <v>-0.12242268041237114</v>
      </c>
      <c r="J811" s="0">
        <v>-2.4484536082474224</v>
      </c>
      <c r="K811" s="0" t="s">
        <v>16</v>
      </c>
    </row>
    <row r="812">
      <c r="A812" s="0">
        <v>811</v>
      </c>
      <c r="B812" s="0" t="s">
        <v>62</v>
      </c>
      <c r="C812" s="0">
        <v>1</v>
      </c>
      <c r="D812" s="0" t="s">
        <v>93</v>
      </c>
      <c r="E812" s="0" t="s">
        <v>19</v>
      </c>
      <c r="F812" s="0" t="s">
        <v>27</v>
      </c>
      <c r="G812" s="0" t="s">
        <v>98</v>
      </c>
      <c r="H812" s="0">
        <v>1.449E-05</v>
      </c>
      <c r="I812" s="0">
        <v>0.0997067448680352</v>
      </c>
      <c r="J812" s="0">
        <v>1.9941348973607036</v>
      </c>
      <c r="K812" s="0" t="s">
        <v>16</v>
      </c>
    </row>
    <row r="813">
      <c r="A813" s="0">
        <v>812</v>
      </c>
      <c r="B813" s="0" t="s">
        <v>62</v>
      </c>
      <c r="C813" s="0">
        <v>1</v>
      </c>
      <c r="D813" s="0" t="s">
        <v>93</v>
      </c>
      <c r="E813" s="0" t="s">
        <v>19</v>
      </c>
      <c r="F813" s="0" t="s">
        <v>27</v>
      </c>
      <c r="G813" s="0" t="s">
        <v>98</v>
      </c>
      <c r="H813" s="0">
        <v>1.7751666666666668E-05</v>
      </c>
      <c r="I813" s="0">
        <v>0.08222811671087533</v>
      </c>
      <c r="J813" s="0">
        <v>1.6445623342175069</v>
      </c>
      <c r="K813" s="0" t="s">
        <v>16</v>
      </c>
    </row>
    <row r="814">
      <c r="A814" s="0">
        <v>813</v>
      </c>
      <c r="B814" s="0" t="s">
        <v>62</v>
      </c>
      <c r="C814" s="0">
        <v>1</v>
      </c>
      <c r="D814" s="0" t="s">
        <v>93</v>
      </c>
      <c r="E814" s="0" t="s">
        <v>19</v>
      </c>
      <c r="F814" s="0" t="s">
        <v>27</v>
      </c>
      <c r="G814" s="0" t="s">
        <v>98</v>
      </c>
      <c r="H814" s="0">
        <v>1.4743333333333333E-05</v>
      </c>
      <c r="I814" s="0">
        <v>0.09505459216441875</v>
      </c>
      <c r="J814" s="0">
        <v>1.9010918432883752</v>
      </c>
      <c r="K814" s="0" t="s">
        <v>16</v>
      </c>
    </row>
    <row r="815">
      <c r="A815" s="0">
        <v>814</v>
      </c>
      <c r="B815" s="0" t="s">
        <v>62</v>
      </c>
      <c r="C815" s="0">
        <v>1</v>
      </c>
      <c r="D815" s="0" t="s">
        <v>93</v>
      </c>
      <c r="E815" s="0" t="s">
        <v>19</v>
      </c>
      <c r="F815" s="0" t="s">
        <v>27</v>
      </c>
      <c r="G815" s="0" t="s">
        <v>98</v>
      </c>
      <c r="H815" s="0">
        <v>2.9186666666666666E-05</v>
      </c>
      <c r="I815" s="0">
        <v>0.09758281110116383</v>
      </c>
      <c r="J815" s="0">
        <v>1.9516562220232767</v>
      </c>
      <c r="K815" s="0" t="s">
        <v>16</v>
      </c>
    </row>
    <row r="816">
      <c r="A816" s="0">
        <v>815</v>
      </c>
      <c r="B816" s="0" t="s">
        <v>62</v>
      </c>
      <c r="C816" s="0">
        <v>1</v>
      </c>
      <c r="D816" s="0" t="s">
        <v>93</v>
      </c>
      <c r="E816" s="0" t="s">
        <v>19</v>
      </c>
      <c r="F816" s="0" t="s">
        <v>27</v>
      </c>
      <c r="G816" s="0" t="s">
        <v>98</v>
      </c>
      <c r="H816" s="0">
        <v>7.236666666666667E-05</v>
      </c>
      <c r="I816" s="0">
        <v>-0.0704879938032533</v>
      </c>
      <c r="J816" s="0">
        <v>-1.409759876065066</v>
      </c>
      <c r="K816" s="0" t="s">
        <v>16</v>
      </c>
    </row>
    <row r="817">
      <c r="A817" s="0">
        <v>816</v>
      </c>
      <c r="B817" s="0" t="s">
        <v>62</v>
      </c>
      <c r="C817" s="0">
        <v>1</v>
      </c>
      <c r="D817" s="0" t="s">
        <v>93</v>
      </c>
      <c r="E817" s="0" t="s">
        <v>19</v>
      </c>
      <c r="F817" s="0" t="s">
        <v>27</v>
      </c>
      <c r="G817" s="0" t="s">
        <v>98</v>
      </c>
      <c r="H817" s="0">
        <v>0.00046318</v>
      </c>
      <c r="I817" s="0">
        <v>-0.049301561216105176</v>
      </c>
      <c r="J817" s="0">
        <v>-0.9860312243221037</v>
      </c>
      <c r="K817" s="0" t="s">
        <v>16</v>
      </c>
    </row>
    <row r="818">
      <c r="A818" s="0">
        <v>817</v>
      </c>
      <c r="B818" s="0" t="s">
        <v>62</v>
      </c>
      <c r="C818" s="0">
        <v>1</v>
      </c>
      <c r="D818" s="0" t="s">
        <v>93</v>
      </c>
      <c r="E818" s="0" t="s">
        <v>13</v>
      </c>
      <c r="F818" s="0" t="s">
        <v>27</v>
      </c>
      <c r="G818" s="0" t="s">
        <v>98</v>
      </c>
      <c r="H818" s="0">
        <v>1.3321666666666666E-05</v>
      </c>
      <c r="I818" s="0">
        <v>-0.06399082568807339</v>
      </c>
      <c r="J818" s="0">
        <v>-1.279816513761468</v>
      </c>
      <c r="K818" s="0" t="s">
        <v>16</v>
      </c>
    </row>
    <row r="819">
      <c r="A819" s="0">
        <v>818</v>
      </c>
      <c r="B819" s="0" t="s">
        <v>62</v>
      </c>
      <c r="C819" s="0">
        <v>1</v>
      </c>
      <c r="D819" s="0" t="s">
        <v>93</v>
      </c>
      <c r="E819" s="0" t="s">
        <v>13</v>
      </c>
      <c r="F819" s="0" t="s">
        <v>27</v>
      </c>
      <c r="G819" s="0" t="s">
        <v>98</v>
      </c>
      <c r="H819" s="0">
        <v>1.7706666666666668E-05</v>
      </c>
      <c r="I819" s="0">
        <v>0.12191549295774648</v>
      </c>
      <c r="J819" s="0">
        <v>2.4383098591549297</v>
      </c>
      <c r="K819" s="0" t="s">
        <v>16</v>
      </c>
    </row>
    <row r="820">
      <c r="A820" s="0">
        <v>819</v>
      </c>
      <c r="B820" s="0" t="s">
        <v>62</v>
      </c>
      <c r="C820" s="0">
        <v>1</v>
      </c>
      <c r="D820" s="0" t="s">
        <v>93</v>
      </c>
      <c r="E820" s="0" t="s">
        <v>13</v>
      </c>
      <c r="F820" s="0" t="s">
        <v>27</v>
      </c>
      <c r="G820" s="0" t="s">
        <v>98</v>
      </c>
      <c r="H820" s="0">
        <v>1.5991666666666668E-05</v>
      </c>
      <c r="I820" s="0">
        <v>-0.055105973025048174</v>
      </c>
      <c r="J820" s="0">
        <v>-1.1021194605009634</v>
      </c>
      <c r="K820" s="0" t="s">
        <v>16</v>
      </c>
    </row>
    <row r="821">
      <c r="A821" s="0">
        <v>820</v>
      </c>
      <c r="B821" s="0" t="s">
        <v>62</v>
      </c>
      <c r="C821" s="0">
        <v>1</v>
      </c>
      <c r="D821" s="0" t="s">
        <v>93</v>
      </c>
      <c r="E821" s="0" t="s">
        <v>13</v>
      </c>
      <c r="F821" s="0" t="s">
        <v>27</v>
      </c>
      <c r="G821" s="0" t="s">
        <v>98</v>
      </c>
      <c r="H821" s="0">
        <v>1.8238333333333335E-05</v>
      </c>
      <c r="I821" s="0">
        <v>-0.1311806256306761</v>
      </c>
      <c r="J821" s="0">
        <v>-2.623612512613522</v>
      </c>
      <c r="K821" s="0" t="s">
        <v>16</v>
      </c>
    </row>
    <row r="822">
      <c r="A822" s="0">
        <v>821</v>
      </c>
      <c r="B822" s="0" t="s">
        <v>62</v>
      </c>
      <c r="C822" s="0">
        <v>1</v>
      </c>
      <c r="D822" s="0" t="s">
        <v>93</v>
      </c>
      <c r="E822" s="0" t="s">
        <v>13</v>
      </c>
      <c r="F822" s="0" t="s">
        <v>27</v>
      </c>
      <c r="G822" s="0" t="s">
        <v>98</v>
      </c>
      <c r="H822" s="0">
        <v>1.9021666666666668E-05</v>
      </c>
      <c r="I822" s="0">
        <v>-0.096</v>
      </c>
      <c r="J822" s="0">
        <v>-1.9200000000000002</v>
      </c>
      <c r="K822" s="0" t="s">
        <v>16</v>
      </c>
    </row>
    <row r="823">
      <c r="A823" s="0">
        <v>822</v>
      </c>
      <c r="B823" s="0" t="s">
        <v>62</v>
      </c>
      <c r="C823" s="0">
        <v>1</v>
      </c>
      <c r="D823" s="0" t="s">
        <v>93</v>
      </c>
      <c r="E823" s="0" t="s">
        <v>13</v>
      </c>
      <c r="F823" s="0" t="s">
        <v>27</v>
      </c>
      <c r="G823" s="0" t="s">
        <v>98</v>
      </c>
      <c r="H823" s="0">
        <v>1.6165E-05</v>
      </c>
      <c r="I823" s="0">
        <v>-0.12481818181818181</v>
      </c>
      <c r="J823" s="0">
        <v>-2.496363636363636</v>
      </c>
      <c r="K823" s="0" t="s">
        <v>16</v>
      </c>
    </row>
    <row r="824">
      <c r="A824" s="0">
        <v>823</v>
      </c>
      <c r="B824" s="0" t="s">
        <v>62</v>
      </c>
      <c r="C824" s="0">
        <v>1</v>
      </c>
      <c r="D824" s="0" t="s">
        <v>93</v>
      </c>
      <c r="E824" s="0" t="s">
        <v>13</v>
      </c>
      <c r="F824" s="0" t="s">
        <v>27</v>
      </c>
      <c r="G824" s="0" t="s">
        <v>98</v>
      </c>
      <c r="H824" s="0">
        <v>2.0196666666666666E-05</v>
      </c>
      <c r="I824" s="0">
        <v>0.12005129027087676</v>
      </c>
      <c r="J824" s="0">
        <v>2.401025805417535</v>
      </c>
      <c r="K824" s="0" t="s">
        <v>16</v>
      </c>
    </row>
    <row r="825">
      <c r="A825" s="0">
        <v>824</v>
      </c>
      <c r="B825" s="0" t="s">
        <v>62</v>
      </c>
      <c r="C825" s="0">
        <v>1</v>
      </c>
      <c r="D825" s="0" t="s">
        <v>93</v>
      </c>
      <c r="E825" s="0" t="s">
        <v>13</v>
      </c>
      <c r="F825" s="0" t="s">
        <v>27</v>
      </c>
      <c r="G825" s="0" t="s">
        <v>98</v>
      </c>
      <c r="H825" s="0">
        <v>1.5328333333333334E-05</v>
      </c>
      <c r="I825" s="0">
        <v>-0.24398377647589006</v>
      </c>
      <c r="J825" s="0">
        <v>-4.879675529517801</v>
      </c>
      <c r="K825" s="0" t="s">
        <v>16</v>
      </c>
    </row>
    <row r="826">
      <c r="A826" s="0">
        <v>825</v>
      </c>
      <c r="B826" s="0" t="s">
        <v>62</v>
      </c>
      <c r="C826" s="0">
        <v>1</v>
      </c>
      <c r="D826" s="0" t="s">
        <v>93</v>
      </c>
      <c r="E826" s="0" t="s">
        <v>13</v>
      </c>
      <c r="F826" s="0" t="s">
        <v>27</v>
      </c>
      <c r="G826" s="0" t="s">
        <v>98</v>
      </c>
      <c r="H826" s="0">
        <v>2.7408333333333333E-05</v>
      </c>
      <c r="I826" s="0">
        <v>-0.24172494172494172</v>
      </c>
      <c r="J826" s="0">
        <v>-4.834498834498834</v>
      </c>
      <c r="K826" s="0" t="s">
        <v>16</v>
      </c>
    </row>
    <row r="827">
      <c r="A827" s="0">
        <v>826</v>
      </c>
      <c r="B827" s="0" t="s">
        <v>62</v>
      </c>
      <c r="C827" s="0">
        <v>1</v>
      </c>
      <c r="D827" s="0" t="s">
        <v>93</v>
      </c>
      <c r="E827" s="0" t="s">
        <v>13</v>
      </c>
      <c r="F827" s="0" t="s">
        <v>27</v>
      </c>
      <c r="G827" s="0" t="s">
        <v>98</v>
      </c>
      <c r="H827" s="0">
        <v>1.4448333333333334E-05</v>
      </c>
      <c r="I827" s="0">
        <v>-0.07065473386716911</v>
      </c>
      <c r="J827" s="0">
        <v>-1.413094677343382</v>
      </c>
      <c r="K827" s="0" t="s">
        <v>16</v>
      </c>
    </row>
    <row r="828">
      <c r="A828" s="0">
        <v>827</v>
      </c>
      <c r="B828" s="0" t="s">
        <v>62</v>
      </c>
      <c r="C828" s="0">
        <v>1</v>
      </c>
      <c r="D828" s="0" t="s">
        <v>93</v>
      </c>
      <c r="E828" s="0" t="s">
        <v>13</v>
      </c>
      <c r="F828" s="0" t="s">
        <v>27</v>
      </c>
      <c r="G828" s="0" t="s">
        <v>98</v>
      </c>
      <c r="H828" s="0">
        <v>1.4551666666666667E-05</v>
      </c>
      <c r="I828" s="0">
        <v>-0.18944082370337914</v>
      </c>
      <c r="J828" s="0">
        <v>-3.788816474067583</v>
      </c>
      <c r="K828" s="0" t="s">
        <v>16</v>
      </c>
    </row>
    <row r="829">
      <c r="A829" s="0">
        <v>828</v>
      </c>
      <c r="B829" s="0" t="s">
        <v>62</v>
      </c>
      <c r="C829" s="0">
        <v>1</v>
      </c>
      <c r="D829" s="0" t="s">
        <v>93</v>
      </c>
      <c r="E829" s="0" t="s">
        <v>13</v>
      </c>
      <c r="F829" s="0" t="s">
        <v>27</v>
      </c>
      <c r="G829" s="0" t="s">
        <v>98</v>
      </c>
      <c r="H829" s="0">
        <v>1.7728333333333334E-05</v>
      </c>
      <c r="I829" s="0">
        <v>-0.07709368710724114</v>
      </c>
      <c r="J829" s="0">
        <v>-1.5418737421448228</v>
      </c>
      <c r="K829" s="0" t="s">
        <v>16</v>
      </c>
    </row>
    <row r="830">
      <c r="A830" s="0">
        <v>829</v>
      </c>
      <c r="B830" s="0" t="s">
        <v>62</v>
      </c>
      <c r="C830" s="0">
        <v>1</v>
      </c>
      <c r="D830" s="0" t="s">
        <v>93</v>
      </c>
      <c r="E830" s="0" t="s">
        <v>13</v>
      </c>
      <c r="F830" s="0" t="s">
        <v>27</v>
      </c>
      <c r="G830" s="0" t="s">
        <v>98</v>
      </c>
      <c r="H830" s="0">
        <v>5.871166666666667E-05</v>
      </c>
      <c r="I830" s="0">
        <v>0.11036234513503707</v>
      </c>
      <c r="J830" s="0">
        <v>2.2072469027007418</v>
      </c>
      <c r="K830" s="0" t="s">
        <v>16</v>
      </c>
    </row>
    <row r="831">
      <c r="A831" s="0">
        <v>830</v>
      </c>
      <c r="B831" s="0" t="s">
        <v>62</v>
      </c>
      <c r="C831" s="0">
        <v>1</v>
      </c>
      <c r="D831" s="0" t="s">
        <v>93</v>
      </c>
      <c r="E831" s="0" t="s">
        <v>13</v>
      </c>
      <c r="F831" s="0" t="s">
        <v>27</v>
      </c>
      <c r="G831" s="0" t="s">
        <v>98</v>
      </c>
      <c r="H831" s="0">
        <v>0.00015234666666666668</v>
      </c>
      <c r="I831" s="0">
        <v>-0.10997385132611133</v>
      </c>
      <c r="J831" s="0">
        <v>-2.1994770265222265</v>
      </c>
      <c r="K831" s="0" t="s">
        <v>16</v>
      </c>
    </row>
    <row r="832">
      <c r="A832" s="0">
        <v>831</v>
      </c>
      <c r="B832" s="0" t="s">
        <v>62</v>
      </c>
      <c r="C832" s="0">
        <v>1</v>
      </c>
      <c r="D832" s="0" t="s">
        <v>93</v>
      </c>
      <c r="E832" s="0" t="s">
        <v>13</v>
      </c>
      <c r="F832" s="0" t="s">
        <v>27</v>
      </c>
      <c r="G832" s="0" t="s">
        <v>98</v>
      </c>
      <c r="H832" s="0">
        <v>6.7305E-05</v>
      </c>
      <c r="I832" s="0">
        <v>0.10802303262955854</v>
      </c>
      <c r="J832" s="0">
        <v>2.160460652591171</v>
      </c>
      <c r="K832" s="0" t="s">
        <v>16</v>
      </c>
    </row>
    <row r="833">
      <c r="A833" s="0">
        <v>832</v>
      </c>
      <c r="B833" s="0" t="s">
        <v>62</v>
      </c>
      <c r="C833" s="0">
        <v>1</v>
      </c>
      <c r="D833" s="0" t="s">
        <v>93</v>
      </c>
      <c r="E833" s="0" t="s">
        <v>13</v>
      </c>
      <c r="F833" s="0" t="s">
        <v>27</v>
      </c>
      <c r="G833" s="0" t="s">
        <v>98</v>
      </c>
      <c r="H833" s="0">
        <v>2.2956666666666667E-05</v>
      </c>
      <c r="I833" s="0">
        <v>-0.052181848349095734</v>
      </c>
      <c r="J833" s="0">
        <v>-1.0436369669819148</v>
      </c>
      <c r="K833" s="0" t="s">
        <v>16</v>
      </c>
    </row>
    <row r="834">
      <c r="A834" s="0">
        <v>833</v>
      </c>
      <c r="B834" s="0" t="s">
        <v>62</v>
      </c>
      <c r="C834" s="0">
        <v>1</v>
      </c>
      <c r="D834" s="0" t="s">
        <v>93</v>
      </c>
      <c r="E834" s="0" t="s">
        <v>13</v>
      </c>
      <c r="F834" s="0" t="s">
        <v>27</v>
      </c>
      <c r="G834" s="0" t="s">
        <v>98</v>
      </c>
      <c r="H834" s="0">
        <v>4.631E-05</v>
      </c>
      <c r="I834" s="0">
        <v>0.15048018825923806</v>
      </c>
      <c r="J834" s="0">
        <v>3.0096037651847616</v>
      </c>
      <c r="K834" s="0" t="s">
        <v>16</v>
      </c>
    </row>
    <row r="835">
      <c r="A835" s="0">
        <v>834</v>
      </c>
      <c r="B835" s="0" t="s">
        <v>62</v>
      </c>
      <c r="C835" s="0">
        <v>1</v>
      </c>
      <c r="D835" s="0" t="s">
        <v>93</v>
      </c>
      <c r="E835" s="0" t="s">
        <v>13</v>
      </c>
      <c r="F835" s="0" t="s">
        <v>27</v>
      </c>
      <c r="G835" s="0" t="s">
        <v>98</v>
      </c>
      <c r="H835" s="0">
        <v>4.8633333333333334E-05</v>
      </c>
      <c r="I835" s="0">
        <v>0.09150119142176331</v>
      </c>
      <c r="J835" s="0">
        <v>1.8300238284352663</v>
      </c>
      <c r="K835" s="0" t="s">
        <v>16</v>
      </c>
    </row>
    <row r="836">
      <c r="A836" s="0">
        <v>835</v>
      </c>
      <c r="B836" s="0" t="s">
        <v>62</v>
      </c>
      <c r="C836" s="0">
        <v>1</v>
      </c>
      <c r="D836" s="0" t="s">
        <v>93</v>
      </c>
      <c r="E836" s="0" t="s">
        <v>13</v>
      </c>
      <c r="F836" s="0" t="s">
        <v>27</v>
      </c>
      <c r="G836" s="0" t="s">
        <v>98</v>
      </c>
      <c r="H836" s="0">
        <v>0.000229215</v>
      </c>
      <c r="I836" s="0">
        <v>-0.08358405415569764</v>
      </c>
      <c r="J836" s="0">
        <v>-1.6716810831139526</v>
      </c>
      <c r="K836" s="0" t="s">
        <v>16</v>
      </c>
    </row>
    <row r="837">
      <c r="A837" s="0">
        <v>836</v>
      </c>
      <c r="B837" s="0" t="s">
        <v>62</v>
      </c>
      <c r="C837" s="0">
        <v>1</v>
      </c>
      <c r="D837" s="0" t="s">
        <v>93</v>
      </c>
      <c r="E837" s="0" t="s">
        <v>13</v>
      </c>
      <c r="F837" s="0" t="s">
        <v>27</v>
      </c>
      <c r="G837" s="0" t="s">
        <v>98</v>
      </c>
      <c r="H837" s="0">
        <v>6.8135E-05</v>
      </c>
      <c r="I837" s="0">
        <v>0.08932813030200203</v>
      </c>
      <c r="J837" s="0">
        <v>1.7865626060400408</v>
      </c>
      <c r="K837" s="0" t="s">
        <v>16</v>
      </c>
    </row>
    <row r="838">
      <c r="A838" s="0">
        <v>837</v>
      </c>
      <c r="B838" s="0" t="s">
        <v>62</v>
      </c>
      <c r="C838" s="0">
        <v>1</v>
      </c>
      <c r="D838" s="0" t="s">
        <v>93</v>
      </c>
      <c r="E838" s="0" t="s">
        <v>19</v>
      </c>
      <c r="F838" s="0" t="s">
        <v>27</v>
      </c>
      <c r="G838" s="0" t="s">
        <v>98</v>
      </c>
      <c r="H838" s="0">
        <v>0.00030770833333333334</v>
      </c>
      <c r="I838" s="0">
        <v>-0.1197891242799961</v>
      </c>
      <c r="J838" s="0">
        <v>-2.3957824855999217</v>
      </c>
      <c r="K838" s="0" t="s">
        <v>16</v>
      </c>
    </row>
    <row r="839">
      <c r="A839" s="0">
        <v>838</v>
      </c>
      <c r="B839" s="0" t="s">
        <v>62</v>
      </c>
      <c r="C839" s="0">
        <v>1</v>
      </c>
      <c r="D839" s="0" t="s">
        <v>93</v>
      </c>
      <c r="E839" s="0" t="s">
        <v>19</v>
      </c>
      <c r="F839" s="0" t="s">
        <v>27</v>
      </c>
      <c r="G839" s="0" t="s">
        <v>98</v>
      </c>
      <c r="H839" s="0">
        <v>0.00014753833333333333</v>
      </c>
      <c r="I839" s="0">
        <v>-0.05957625340885253</v>
      </c>
      <c r="J839" s="0">
        <v>-1.1915250681770506</v>
      </c>
      <c r="K839" s="0" t="s">
        <v>16</v>
      </c>
    </row>
    <row r="840">
      <c r="A840" s="0">
        <v>839</v>
      </c>
      <c r="B840" s="0" t="s">
        <v>62</v>
      </c>
      <c r="C840" s="0">
        <v>1</v>
      </c>
      <c r="D840" s="0" t="s">
        <v>93</v>
      </c>
      <c r="E840" s="0" t="s">
        <v>19</v>
      </c>
      <c r="F840" s="0" t="s">
        <v>27</v>
      </c>
      <c r="G840" s="0" t="s">
        <v>98</v>
      </c>
      <c r="H840" s="0">
        <v>0.00019118666666666668</v>
      </c>
      <c r="I840" s="0">
        <v>-0.04595424383480242</v>
      </c>
      <c r="J840" s="0">
        <v>-0.9190848766960483</v>
      </c>
      <c r="K840" s="0" t="s">
        <v>16</v>
      </c>
    </row>
    <row r="841">
      <c r="A841" s="0">
        <v>840</v>
      </c>
      <c r="B841" s="0" t="s">
        <v>62</v>
      </c>
      <c r="C841" s="0">
        <v>1</v>
      </c>
      <c r="D841" s="0" t="s">
        <v>93</v>
      </c>
      <c r="E841" s="0" t="s">
        <v>19</v>
      </c>
      <c r="F841" s="0" t="s">
        <v>27</v>
      </c>
      <c r="G841" s="0" t="s">
        <v>98</v>
      </c>
      <c r="H841" s="0">
        <v>1.6101666666666665E-05</v>
      </c>
      <c r="I841" s="0">
        <v>0.11333193804939305</v>
      </c>
      <c r="J841" s="0">
        <v>2.266638760987861</v>
      </c>
      <c r="K841" s="0" t="s">
        <v>16</v>
      </c>
    </row>
    <row r="842">
      <c r="A842" s="0">
        <v>841</v>
      </c>
      <c r="B842" s="0" t="s">
        <v>62</v>
      </c>
      <c r="C842" s="0">
        <v>1</v>
      </c>
      <c r="D842" s="0" t="s">
        <v>93</v>
      </c>
      <c r="E842" s="0" t="s">
        <v>19</v>
      </c>
      <c r="F842" s="0" t="s">
        <v>27</v>
      </c>
      <c r="G842" s="0" t="s">
        <v>98</v>
      </c>
      <c r="H842" s="0">
        <v>2.5031666666666666E-05</v>
      </c>
      <c r="I842" s="0">
        <v>-0.1456874124474685</v>
      </c>
      <c r="J842" s="0">
        <v>-2.9137482489493696</v>
      </c>
      <c r="K842" s="0" t="s">
        <v>16</v>
      </c>
    </row>
    <row r="843">
      <c r="A843" s="0">
        <v>842</v>
      </c>
      <c r="B843" s="0" t="s">
        <v>62</v>
      </c>
      <c r="C843" s="0">
        <v>1</v>
      </c>
      <c r="D843" s="0" t="s">
        <v>93</v>
      </c>
      <c r="E843" s="0" t="s">
        <v>19</v>
      </c>
      <c r="F843" s="0" t="s">
        <v>27</v>
      </c>
      <c r="G843" s="0" t="s">
        <v>98</v>
      </c>
      <c r="H843" s="0">
        <v>1.5523333333333334E-05</v>
      </c>
      <c r="I843" s="0">
        <v>0.14709262238565848</v>
      </c>
      <c r="J843" s="0">
        <v>2.9418524477131696</v>
      </c>
      <c r="K843" s="0" t="s">
        <v>16</v>
      </c>
    </row>
    <row r="844">
      <c r="A844" s="0">
        <v>843</v>
      </c>
      <c r="B844" s="0" t="s">
        <v>62</v>
      </c>
      <c r="C844" s="0">
        <v>1</v>
      </c>
      <c r="D844" s="0" t="s">
        <v>93</v>
      </c>
      <c r="E844" s="0" t="s">
        <v>19</v>
      </c>
      <c r="F844" s="0" t="s">
        <v>27</v>
      </c>
      <c r="G844" s="0" t="s">
        <v>98</v>
      </c>
      <c r="H844" s="0">
        <v>0.00017540166666666666</v>
      </c>
      <c r="I844" s="0">
        <v>-0.04396499084062691</v>
      </c>
      <c r="J844" s="0">
        <v>-0.8792998168125382</v>
      </c>
      <c r="K844" s="0" t="s">
        <v>16</v>
      </c>
    </row>
    <row r="845">
      <c r="A845" s="0">
        <v>844</v>
      </c>
      <c r="B845" s="0" t="s">
        <v>64</v>
      </c>
      <c r="C845" s="0">
        <v>1</v>
      </c>
      <c r="D845" s="0" t="s">
        <v>93</v>
      </c>
      <c r="E845" s="0" t="s">
        <v>19</v>
      </c>
      <c r="F845" s="0" t="s">
        <v>14</v>
      </c>
      <c r="G845" s="0" t="s">
        <v>98</v>
      </c>
      <c r="H845" s="0">
        <v>0.007815745</v>
      </c>
      <c r="I845" s="0">
        <v>-0.831942789034565</v>
      </c>
      <c r="J845" s="0">
        <v>-16.638855780691298</v>
      </c>
      <c r="K845" s="0" t="s">
        <v>16</v>
      </c>
    </row>
    <row r="846">
      <c r="A846" s="0">
        <v>845</v>
      </c>
      <c r="B846" s="0" t="s">
        <v>64</v>
      </c>
      <c r="C846" s="0">
        <v>1</v>
      </c>
      <c r="D846" s="0" t="s">
        <v>93</v>
      </c>
      <c r="E846" s="0" t="s">
        <v>13</v>
      </c>
      <c r="F846" s="0" t="s">
        <v>27</v>
      </c>
      <c r="G846" s="0" t="s">
        <v>98</v>
      </c>
      <c r="H846" s="0">
        <v>4.2453333333333336E-05</v>
      </c>
      <c r="I846" s="0">
        <v>0.08067729083665338</v>
      </c>
      <c r="J846" s="0">
        <v>1.6135458167330679</v>
      </c>
      <c r="K846" s="0" t="s">
        <v>16</v>
      </c>
    </row>
    <row r="847">
      <c r="A847" s="0">
        <v>846</v>
      </c>
      <c r="B847" s="0" t="s">
        <v>64</v>
      </c>
      <c r="C847" s="0">
        <v>1</v>
      </c>
      <c r="D847" s="0" t="s">
        <v>93</v>
      </c>
      <c r="E847" s="0" t="s">
        <v>13</v>
      </c>
      <c r="F847" s="0" t="s">
        <v>27</v>
      </c>
      <c r="G847" s="0" t="s">
        <v>98</v>
      </c>
      <c r="H847" s="0">
        <v>5.3015E-05</v>
      </c>
      <c r="I847" s="0">
        <v>-0.051172707889125806</v>
      </c>
      <c r="J847" s="0">
        <v>-1.023454157782516</v>
      </c>
      <c r="K847" s="0" t="s">
        <v>16</v>
      </c>
    </row>
    <row r="848">
      <c r="A848" s="0">
        <v>847</v>
      </c>
      <c r="B848" s="0" t="s">
        <v>64</v>
      </c>
      <c r="C848" s="0">
        <v>1</v>
      </c>
      <c r="D848" s="0" t="s">
        <v>93</v>
      </c>
      <c r="E848" s="0" t="s">
        <v>19</v>
      </c>
      <c r="F848" s="0" t="s">
        <v>27</v>
      </c>
      <c r="G848" s="0" t="s">
        <v>98</v>
      </c>
      <c r="H848" s="0">
        <v>1.5768333333333333E-05</v>
      </c>
      <c r="I848" s="0">
        <v>0.10950764006791172</v>
      </c>
      <c r="J848" s="0">
        <v>2.1901528013582348</v>
      </c>
      <c r="K848" s="0" t="s">
        <v>16</v>
      </c>
    </row>
    <row r="849">
      <c r="A849" s="0">
        <v>848</v>
      </c>
      <c r="B849" s="0" t="s">
        <v>64</v>
      </c>
      <c r="C849" s="0">
        <v>1</v>
      </c>
      <c r="D849" s="0" t="s">
        <v>93</v>
      </c>
      <c r="E849" s="0" t="s">
        <v>19</v>
      </c>
      <c r="F849" s="0" t="s">
        <v>27</v>
      </c>
      <c r="G849" s="0" t="s">
        <v>98</v>
      </c>
      <c r="H849" s="0">
        <v>2.6111666666666666E-05</v>
      </c>
      <c r="I849" s="0">
        <v>-0.045454545454545456</v>
      </c>
      <c r="J849" s="0">
        <v>-0.9090909090909092</v>
      </c>
      <c r="K849" s="0" t="s">
        <v>16</v>
      </c>
    </row>
    <row r="850">
      <c r="A850" s="0">
        <v>849</v>
      </c>
      <c r="B850" s="0" t="s">
        <v>64</v>
      </c>
      <c r="C850" s="0">
        <v>1</v>
      </c>
      <c r="D850" s="0" t="s">
        <v>93</v>
      </c>
      <c r="E850" s="0" t="s">
        <v>19</v>
      </c>
      <c r="F850" s="0" t="s">
        <v>27</v>
      </c>
      <c r="G850" s="0" t="s">
        <v>98</v>
      </c>
      <c r="H850" s="0">
        <v>2.2568333333333332E-05</v>
      </c>
      <c r="I850" s="0">
        <v>-0.05233111322549953</v>
      </c>
      <c r="J850" s="0">
        <v>-1.0466222645099905</v>
      </c>
      <c r="K850" s="0" t="s">
        <v>16</v>
      </c>
    </row>
    <row r="851">
      <c r="A851" s="0">
        <v>850</v>
      </c>
      <c r="B851" s="0" t="s">
        <v>64</v>
      </c>
      <c r="C851" s="0">
        <v>1</v>
      </c>
      <c r="D851" s="0" t="s">
        <v>93</v>
      </c>
      <c r="E851" s="0" t="s">
        <v>19</v>
      </c>
      <c r="F851" s="0" t="s">
        <v>27</v>
      </c>
      <c r="G851" s="0" t="s">
        <v>98</v>
      </c>
      <c r="H851" s="0">
        <v>1.4851666666666667E-05</v>
      </c>
      <c r="I851" s="0">
        <v>0.09278350515463918</v>
      </c>
      <c r="J851" s="0">
        <v>1.8556701030927836</v>
      </c>
      <c r="K851" s="0" t="s">
        <v>16</v>
      </c>
    </row>
    <row r="852">
      <c r="A852" s="0">
        <v>851</v>
      </c>
      <c r="B852" s="0" t="s">
        <v>64</v>
      </c>
      <c r="C852" s="0">
        <v>1</v>
      </c>
      <c r="D852" s="0" t="s">
        <v>93</v>
      </c>
      <c r="E852" s="0" t="s">
        <v>19</v>
      </c>
      <c r="F852" s="0" t="s">
        <v>27</v>
      </c>
      <c r="G852" s="0" t="s">
        <v>99</v>
      </c>
      <c r="H852" s="0">
        <v>5.8011666666666665E-05</v>
      </c>
      <c r="I852" s="0">
        <v>-0.040110650069156296</v>
      </c>
      <c r="J852" s="0">
        <v>-0.8022130013831259</v>
      </c>
      <c r="K852" s="0" t="s">
        <v>16</v>
      </c>
    </row>
    <row r="853">
      <c r="A853" s="0">
        <v>852</v>
      </c>
      <c r="B853" s="0" t="s">
        <v>64</v>
      </c>
      <c r="C853" s="0">
        <v>1</v>
      </c>
      <c r="D853" s="0" t="s">
        <v>93</v>
      </c>
      <c r="E853" s="0" t="s">
        <v>19</v>
      </c>
      <c r="F853" s="0" t="s">
        <v>27</v>
      </c>
      <c r="G853" s="0" t="s">
        <v>99</v>
      </c>
      <c r="H853" s="0">
        <v>2.650833333333333E-05</v>
      </c>
      <c r="I853" s="0">
        <v>-0.05555555555555555</v>
      </c>
      <c r="J853" s="0">
        <v>-1.1111111111111112</v>
      </c>
      <c r="K853" s="0" t="s">
        <v>16</v>
      </c>
    </row>
    <row r="854">
      <c r="A854" s="0">
        <v>853</v>
      </c>
      <c r="B854" s="0" t="s">
        <v>64</v>
      </c>
      <c r="C854" s="0">
        <v>1</v>
      </c>
      <c r="D854" s="0" t="s">
        <v>93</v>
      </c>
      <c r="E854" s="0" t="s">
        <v>19</v>
      </c>
      <c r="F854" s="0" t="s">
        <v>27</v>
      </c>
      <c r="G854" s="0" t="s">
        <v>99</v>
      </c>
      <c r="H854" s="0">
        <v>2.7963333333333334E-05</v>
      </c>
      <c r="I854" s="0">
        <v>0.10534351145038169</v>
      </c>
      <c r="J854" s="0">
        <v>2.1068702290076335</v>
      </c>
      <c r="K854" s="0" t="s">
        <v>16</v>
      </c>
    </row>
    <row r="855">
      <c r="A855" s="0">
        <v>854</v>
      </c>
      <c r="B855" s="0" t="s">
        <v>64</v>
      </c>
      <c r="C855" s="0">
        <v>1</v>
      </c>
      <c r="D855" s="0" t="s">
        <v>93</v>
      </c>
      <c r="E855" s="0" t="s">
        <v>19</v>
      </c>
      <c r="F855" s="0" t="s">
        <v>27</v>
      </c>
      <c r="G855" s="0" t="s">
        <v>99</v>
      </c>
      <c r="H855" s="0">
        <v>0.0004274316666666667</v>
      </c>
      <c r="I855" s="0">
        <v>-0.05578800557880056</v>
      </c>
      <c r="J855" s="0">
        <v>-1.1157601115760112</v>
      </c>
      <c r="K855" s="0" t="s">
        <v>16</v>
      </c>
    </row>
    <row r="856">
      <c r="A856" s="0">
        <v>855</v>
      </c>
      <c r="B856" s="0" t="s">
        <v>64</v>
      </c>
      <c r="C856" s="0">
        <v>1</v>
      </c>
      <c r="D856" s="0" t="s">
        <v>93</v>
      </c>
      <c r="E856" s="0" t="s">
        <v>19</v>
      </c>
      <c r="F856" s="0" t="s">
        <v>27</v>
      </c>
      <c r="G856" s="0" t="s">
        <v>99</v>
      </c>
      <c r="H856" s="0">
        <v>7.4865E-05</v>
      </c>
      <c r="I856" s="0">
        <v>-0.10198675496688742</v>
      </c>
      <c r="J856" s="0">
        <v>-2.0397350993377485</v>
      </c>
      <c r="K856" s="0" t="s">
        <v>16</v>
      </c>
    </row>
    <row r="857">
      <c r="A857" s="0">
        <v>856</v>
      </c>
      <c r="B857" s="0" t="s">
        <v>64</v>
      </c>
      <c r="C857" s="0">
        <v>1</v>
      </c>
      <c r="D857" s="0" t="s">
        <v>93</v>
      </c>
      <c r="E857" s="0" t="s">
        <v>13</v>
      </c>
      <c r="F857" s="0" t="s">
        <v>27</v>
      </c>
      <c r="G857" s="0" t="s">
        <v>99</v>
      </c>
      <c r="H857" s="0">
        <v>0.000123605</v>
      </c>
      <c r="I857" s="0">
        <v>-0.17222222222222222</v>
      </c>
      <c r="J857" s="0">
        <v>-3.4444444444444446</v>
      </c>
      <c r="K857" s="0" t="s">
        <v>16</v>
      </c>
    </row>
    <row r="858">
      <c r="A858" s="0">
        <v>857</v>
      </c>
      <c r="B858" s="0" t="s">
        <v>64</v>
      </c>
      <c r="C858" s="0">
        <v>1</v>
      </c>
      <c r="D858" s="0" t="s">
        <v>93</v>
      </c>
      <c r="E858" s="0" t="s">
        <v>13</v>
      </c>
      <c r="F858" s="0" t="s">
        <v>27</v>
      </c>
      <c r="G858" s="0" t="s">
        <v>99</v>
      </c>
      <c r="H858" s="0">
        <v>2.794E-05</v>
      </c>
      <c r="I858" s="0">
        <v>0.1076555023923445</v>
      </c>
      <c r="J858" s="0">
        <v>2.15311004784689</v>
      </c>
      <c r="K858" s="0" t="s">
        <v>16</v>
      </c>
    </row>
    <row r="859">
      <c r="A859" s="0">
        <v>858</v>
      </c>
      <c r="B859" s="0" t="s">
        <v>64</v>
      </c>
      <c r="C859" s="0">
        <v>1</v>
      </c>
      <c r="D859" s="0" t="s">
        <v>93</v>
      </c>
      <c r="E859" s="0" t="s">
        <v>13</v>
      </c>
      <c r="F859" s="0" t="s">
        <v>27</v>
      </c>
      <c r="G859" s="0" t="s">
        <v>99</v>
      </c>
      <c r="H859" s="0">
        <v>1.8446666666666667E-05</v>
      </c>
      <c r="I859" s="0">
        <v>-0.050491803278688525</v>
      </c>
      <c r="J859" s="0">
        <v>-1.0098360655737706</v>
      </c>
      <c r="K859" s="0" t="s">
        <v>16</v>
      </c>
    </row>
    <row r="860">
      <c r="A860" s="0">
        <v>859</v>
      </c>
      <c r="B860" s="0" t="s">
        <v>64</v>
      </c>
      <c r="C860" s="0">
        <v>1</v>
      </c>
      <c r="D860" s="0" t="s">
        <v>93</v>
      </c>
      <c r="E860" s="0" t="s">
        <v>13</v>
      </c>
      <c r="F860" s="0" t="s">
        <v>27</v>
      </c>
      <c r="G860" s="0" t="s">
        <v>99</v>
      </c>
      <c r="H860" s="0">
        <v>3.868E-05</v>
      </c>
      <c r="I860" s="0">
        <v>-0.09457900807381775</v>
      </c>
      <c r="J860" s="0">
        <v>-1.8915801614763554</v>
      </c>
      <c r="K860" s="0" t="s">
        <v>16</v>
      </c>
    </row>
    <row r="861">
      <c r="A861" s="0">
        <v>860</v>
      </c>
      <c r="B861" s="0" t="s">
        <v>64</v>
      </c>
      <c r="C861" s="0">
        <v>1</v>
      </c>
      <c r="D861" s="0" t="s">
        <v>93</v>
      </c>
      <c r="E861" s="0" t="s">
        <v>13</v>
      </c>
      <c r="F861" s="0" t="s">
        <v>27</v>
      </c>
      <c r="G861" s="0" t="s">
        <v>99</v>
      </c>
      <c r="H861" s="0">
        <v>4.8835E-05</v>
      </c>
      <c r="I861" s="0">
        <v>-0.061318344404701075</v>
      </c>
      <c r="J861" s="0">
        <v>-1.2263668880940217</v>
      </c>
      <c r="K861" s="0" t="s">
        <v>16</v>
      </c>
    </row>
    <row r="862">
      <c r="A862" s="0">
        <v>861</v>
      </c>
      <c r="B862" s="0" t="s">
        <v>64</v>
      </c>
      <c r="C862" s="0">
        <v>1</v>
      </c>
      <c r="D862" s="0" t="s">
        <v>93</v>
      </c>
      <c r="E862" s="0" t="s">
        <v>13</v>
      </c>
      <c r="F862" s="0" t="s">
        <v>27</v>
      </c>
      <c r="G862" s="0" t="s">
        <v>99</v>
      </c>
      <c r="H862" s="0">
        <v>5.9065E-05</v>
      </c>
      <c r="I862" s="0">
        <v>0.14368932038834953</v>
      </c>
      <c r="J862" s="0">
        <v>2.8737864077669903</v>
      </c>
      <c r="K862" s="0" t="s">
        <v>16</v>
      </c>
    </row>
    <row r="863">
      <c r="A863" s="0">
        <v>862</v>
      </c>
      <c r="B863" s="0" t="s">
        <v>64</v>
      </c>
      <c r="C863" s="0">
        <v>1</v>
      </c>
      <c r="D863" s="0" t="s">
        <v>93</v>
      </c>
      <c r="E863" s="0" t="s">
        <v>13</v>
      </c>
      <c r="F863" s="0" t="s">
        <v>27</v>
      </c>
      <c r="G863" s="0" t="s">
        <v>99</v>
      </c>
      <c r="H863" s="0">
        <v>1.6858333333333334E-05</v>
      </c>
      <c r="I863" s="0">
        <v>-0.05511811023622047</v>
      </c>
      <c r="J863" s="0">
        <v>-1.1023622047244095</v>
      </c>
      <c r="K863" s="0" t="s">
        <v>16</v>
      </c>
    </row>
    <row r="864">
      <c r="A864" s="0">
        <v>863</v>
      </c>
      <c r="B864" s="0" t="s">
        <v>66</v>
      </c>
      <c r="C864" s="0">
        <v>1</v>
      </c>
      <c r="D864" s="0" t="s">
        <v>93</v>
      </c>
      <c r="E864" s="0" t="s">
        <v>19</v>
      </c>
      <c r="F864" s="0" t="s">
        <v>14</v>
      </c>
      <c r="G864" s="0" t="s">
        <v>99</v>
      </c>
      <c r="H864" s="0">
        <v>0.002942115</v>
      </c>
      <c r="I864" s="0">
        <v>-0.5098007968127489</v>
      </c>
      <c r="J864" s="0">
        <v>-10.196015936254978</v>
      </c>
      <c r="K864" s="0" t="s">
        <v>16</v>
      </c>
    </row>
    <row r="865">
      <c r="A865" s="0">
        <v>864</v>
      </c>
      <c r="B865" s="0" t="s">
        <v>66</v>
      </c>
      <c r="C865" s="0">
        <v>1</v>
      </c>
      <c r="D865" s="0" t="s">
        <v>93</v>
      </c>
      <c r="E865" s="0" t="s">
        <v>13</v>
      </c>
      <c r="F865" s="0" t="s">
        <v>27</v>
      </c>
      <c r="G865" s="0" t="s">
        <v>99</v>
      </c>
      <c r="H865" s="0">
        <v>1.8645E-05</v>
      </c>
      <c r="I865" s="0">
        <v>0.0879045996592845</v>
      </c>
      <c r="J865" s="0">
        <v>1.75809199318569</v>
      </c>
      <c r="K865" s="0" t="s">
        <v>16</v>
      </c>
    </row>
    <row r="866">
      <c r="A866" s="0">
        <v>865</v>
      </c>
      <c r="B866" s="0" t="s">
        <v>66</v>
      </c>
      <c r="C866" s="0">
        <v>1</v>
      </c>
      <c r="D866" s="0" t="s">
        <v>93</v>
      </c>
      <c r="E866" s="0" t="s">
        <v>13</v>
      </c>
      <c r="F866" s="0" t="s">
        <v>27</v>
      </c>
      <c r="G866" s="0" t="s">
        <v>99</v>
      </c>
      <c r="H866" s="0">
        <v>3.638833333333333E-05</v>
      </c>
      <c r="I866" s="0">
        <v>0.10664605873261206</v>
      </c>
      <c r="J866" s="0">
        <v>2.1329211746522416</v>
      </c>
      <c r="K866" s="0" t="s">
        <v>16</v>
      </c>
    </row>
    <row r="867">
      <c r="A867" s="0">
        <v>866</v>
      </c>
      <c r="B867" s="0" t="s">
        <v>66</v>
      </c>
      <c r="C867" s="0">
        <v>1</v>
      </c>
      <c r="D867" s="0" t="s">
        <v>93</v>
      </c>
      <c r="E867" s="0" t="s">
        <v>13</v>
      </c>
      <c r="F867" s="0" t="s">
        <v>27</v>
      </c>
      <c r="G867" s="0" t="s">
        <v>99</v>
      </c>
      <c r="H867" s="0">
        <v>1.8096666666666666E-05</v>
      </c>
      <c r="I867" s="0">
        <v>-0.06939281288723669</v>
      </c>
      <c r="J867" s="0">
        <v>-1.3878562577447335</v>
      </c>
      <c r="K867" s="0" t="s">
        <v>16</v>
      </c>
    </row>
    <row r="868">
      <c r="A868" s="0">
        <v>867</v>
      </c>
      <c r="B868" s="0" t="s">
        <v>66</v>
      </c>
      <c r="C868" s="0">
        <v>1</v>
      </c>
      <c r="D868" s="0" t="s">
        <v>93</v>
      </c>
      <c r="E868" s="0" t="s">
        <v>13</v>
      </c>
      <c r="F868" s="0" t="s">
        <v>27</v>
      </c>
      <c r="G868" s="0" t="s">
        <v>99</v>
      </c>
      <c r="H868" s="0">
        <v>1.9696666666666667E-05</v>
      </c>
      <c r="I868" s="0">
        <v>0.08457218368021142</v>
      </c>
      <c r="J868" s="0">
        <v>1.6914436736042286</v>
      </c>
      <c r="K868" s="0" t="s">
        <v>16</v>
      </c>
    </row>
    <row r="869">
      <c r="A869" s="0">
        <v>868</v>
      </c>
      <c r="B869" s="0" t="s">
        <v>66</v>
      </c>
      <c r="C869" s="0">
        <v>1</v>
      </c>
      <c r="D869" s="0" t="s">
        <v>93</v>
      </c>
      <c r="E869" s="0" t="s">
        <v>13</v>
      </c>
      <c r="F869" s="0" t="s">
        <v>27</v>
      </c>
      <c r="G869" s="0" t="s">
        <v>99</v>
      </c>
      <c r="H869" s="0">
        <v>1.5598333333333333E-05</v>
      </c>
      <c r="I869" s="0">
        <v>-0.06809338521400778</v>
      </c>
      <c r="J869" s="0">
        <v>-1.3618677042801557</v>
      </c>
      <c r="K869" s="0" t="s">
        <v>16</v>
      </c>
    </row>
    <row r="870">
      <c r="A870" s="0">
        <v>869</v>
      </c>
      <c r="B870" s="0" t="s">
        <v>66</v>
      </c>
      <c r="C870" s="0">
        <v>1</v>
      </c>
      <c r="D870" s="0" t="s">
        <v>93</v>
      </c>
      <c r="E870" s="0" t="s">
        <v>13</v>
      </c>
      <c r="F870" s="0" t="s">
        <v>27</v>
      </c>
      <c r="G870" s="0" t="s">
        <v>99</v>
      </c>
      <c r="H870" s="0">
        <v>2.3298333333333334E-05</v>
      </c>
      <c r="I870" s="0">
        <v>0.08350545883741517</v>
      </c>
      <c r="J870" s="0">
        <v>1.6701091767483034</v>
      </c>
      <c r="K870" s="0" t="s">
        <v>16</v>
      </c>
    </row>
    <row r="871">
      <c r="A871" s="0">
        <v>870</v>
      </c>
      <c r="B871" s="0" t="s">
        <v>66</v>
      </c>
      <c r="C871" s="0">
        <v>1</v>
      </c>
      <c r="D871" s="0" t="s">
        <v>93</v>
      </c>
      <c r="E871" s="0" t="s">
        <v>13</v>
      </c>
      <c r="F871" s="0" t="s">
        <v>27</v>
      </c>
      <c r="G871" s="0" t="s">
        <v>99</v>
      </c>
      <c r="H871" s="0">
        <v>2.127E-05</v>
      </c>
      <c r="I871" s="0">
        <v>0.10388349514563107</v>
      </c>
      <c r="J871" s="0">
        <v>2.0776699029126213</v>
      </c>
      <c r="K871" s="0" t="s">
        <v>16</v>
      </c>
    </row>
    <row r="872">
      <c r="A872" s="0">
        <v>871</v>
      </c>
      <c r="B872" s="0" t="s">
        <v>66</v>
      </c>
      <c r="C872" s="0">
        <v>1</v>
      </c>
      <c r="D872" s="0" t="s">
        <v>93</v>
      </c>
      <c r="E872" s="0" t="s">
        <v>19</v>
      </c>
      <c r="F872" s="0" t="s">
        <v>27</v>
      </c>
      <c r="G872" s="0" t="s">
        <v>99</v>
      </c>
      <c r="H872" s="0">
        <v>8.497833333333333E-05</v>
      </c>
      <c r="I872" s="0">
        <v>-0.04942263279445728</v>
      </c>
      <c r="J872" s="0">
        <v>-0.9884526558891454</v>
      </c>
      <c r="K872" s="0" t="s">
        <v>16</v>
      </c>
    </row>
    <row r="873">
      <c r="A873" s="0">
        <v>872</v>
      </c>
      <c r="B873" s="0" t="s">
        <v>66</v>
      </c>
      <c r="C873" s="0">
        <v>1</v>
      </c>
      <c r="D873" s="0" t="s">
        <v>93</v>
      </c>
      <c r="E873" s="0" t="s">
        <v>13</v>
      </c>
      <c r="F873" s="0" t="s">
        <v>27</v>
      </c>
      <c r="G873" s="0" t="s">
        <v>99</v>
      </c>
      <c r="H873" s="0">
        <v>1.4303333333333334E-05</v>
      </c>
      <c r="I873" s="0">
        <v>-0.05907172995780591</v>
      </c>
      <c r="J873" s="0">
        <v>-1.1814345991561181</v>
      </c>
      <c r="K873" s="0" t="s">
        <v>16</v>
      </c>
    </row>
    <row r="874">
      <c r="A874" s="0">
        <v>873</v>
      </c>
      <c r="B874" s="0" t="s">
        <v>66</v>
      </c>
      <c r="C874" s="0">
        <v>1</v>
      </c>
      <c r="D874" s="0" t="s">
        <v>93</v>
      </c>
      <c r="E874" s="0" t="s">
        <v>13</v>
      </c>
      <c r="F874" s="0" t="s">
        <v>27</v>
      </c>
      <c r="G874" s="0" t="s">
        <v>99</v>
      </c>
      <c r="H874" s="0">
        <v>1.3718333333333334E-05</v>
      </c>
      <c r="I874" s="0">
        <v>-0.05068423720223011</v>
      </c>
      <c r="J874" s="0">
        <v>-1.0136847440446022</v>
      </c>
      <c r="K874" s="0" t="s">
        <v>16</v>
      </c>
    </row>
    <row r="875">
      <c r="A875" s="0">
        <v>874</v>
      </c>
      <c r="B875" s="0" t="s">
        <v>66</v>
      </c>
      <c r="C875" s="0">
        <v>1</v>
      </c>
      <c r="D875" s="0" t="s">
        <v>93</v>
      </c>
      <c r="E875" s="0" t="s">
        <v>13</v>
      </c>
      <c r="F875" s="0" t="s">
        <v>27</v>
      </c>
      <c r="G875" s="0" t="s">
        <v>99</v>
      </c>
      <c r="H875" s="0">
        <v>1.5053333333333334E-05</v>
      </c>
      <c r="I875" s="0">
        <v>-0.04757135703555333</v>
      </c>
      <c r="J875" s="0">
        <v>-0.9514271407110666</v>
      </c>
      <c r="K875" s="0" t="s">
        <v>16</v>
      </c>
    </row>
    <row r="876">
      <c r="A876" s="0">
        <v>875</v>
      </c>
      <c r="B876" s="0" t="s">
        <v>66</v>
      </c>
      <c r="C876" s="0">
        <v>1</v>
      </c>
      <c r="D876" s="0" t="s">
        <v>93</v>
      </c>
      <c r="E876" s="0" t="s">
        <v>13</v>
      </c>
      <c r="F876" s="0" t="s">
        <v>27</v>
      </c>
      <c r="G876" s="0" t="s">
        <v>99</v>
      </c>
      <c r="H876" s="0">
        <v>1.7095E-05</v>
      </c>
      <c r="I876" s="0">
        <v>-0.08957117482872368</v>
      </c>
      <c r="J876" s="0">
        <v>-1.7914234965744735</v>
      </c>
      <c r="K876" s="0" t="s">
        <v>16</v>
      </c>
    </row>
    <row r="877">
      <c r="A877" s="0">
        <v>876</v>
      </c>
      <c r="B877" s="0" t="s">
        <v>66</v>
      </c>
      <c r="C877" s="0">
        <v>1</v>
      </c>
      <c r="D877" s="0" t="s">
        <v>93</v>
      </c>
      <c r="E877" s="0" t="s">
        <v>13</v>
      </c>
      <c r="F877" s="0" t="s">
        <v>27</v>
      </c>
      <c r="G877" s="0" t="s">
        <v>99</v>
      </c>
      <c r="H877" s="0">
        <v>1.6301666666666667E-05</v>
      </c>
      <c r="I877" s="0">
        <v>-0.11441213653603034</v>
      </c>
      <c r="J877" s="0">
        <v>-2.288242730720607</v>
      </c>
      <c r="K877" s="0" t="s">
        <v>16</v>
      </c>
    </row>
    <row r="878">
      <c r="A878" s="0">
        <v>877</v>
      </c>
      <c r="B878" s="0" t="s">
        <v>66</v>
      </c>
      <c r="C878" s="0">
        <v>1</v>
      </c>
      <c r="D878" s="0" t="s">
        <v>93</v>
      </c>
      <c r="E878" s="0" t="s">
        <v>13</v>
      </c>
      <c r="F878" s="0" t="s">
        <v>27</v>
      </c>
      <c r="G878" s="0" t="s">
        <v>99</v>
      </c>
      <c r="H878" s="0">
        <v>1.8338333333333334E-05</v>
      </c>
      <c r="I878" s="0">
        <v>-0.2055449330783939</v>
      </c>
      <c r="J878" s="0">
        <v>-4.1108986615678775</v>
      </c>
      <c r="K878" s="0" t="s">
        <v>16</v>
      </c>
    </row>
    <row r="879">
      <c r="A879" s="0">
        <v>878</v>
      </c>
      <c r="B879" s="0" t="s">
        <v>66</v>
      </c>
      <c r="C879" s="0">
        <v>1</v>
      </c>
      <c r="D879" s="0" t="s">
        <v>93</v>
      </c>
      <c r="E879" s="0" t="s">
        <v>13</v>
      </c>
      <c r="F879" s="0" t="s">
        <v>27</v>
      </c>
      <c r="G879" s="0" t="s">
        <v>99</v>
      </c>
      <c r="H879" s="0">
        <v>3.1801666666666664E-05</v>
      </c>
      <c r="I879" s="0">
        <v>-0.048905835543766575</v>
      </c>
      <c r="J879" s="0">
        <v>-0.9781167108753317</v>
      </c>
      <c r="K879" s="0" t="s">
        <v>16</v>
      </c>
    </row>
    <row r="880">
      <c r="A880" s="0">
        <v>879</v>
      </c>
      <c r="B880" s="0" t="s">
        <v>66</v>
      </c>
      <c r="C880" s="0">
        <v>1</v>
      </c>
      <c r="D880" s="0" t="s">
        <v>93</v>
      </c>
      <c r="E880" s="0" t="s">
        <v>13</v>
      </c>
      <c r="F880" s="0" t="s">
        <v>27</v>
      </c>
      <c r="G880" s="0" t="s">
        <v>99</v>
      </c>
      <c r="H880" s="0">
        <v>1.4205E-05</v>
      </c>
      <c r="I880" s="0">
        <v>0.1191880638445524</v>
      </c>
      <c r="J880" s="0">
        <v>2.383761276891048</v>
      </c>
      <c r="K880" s="0" t="s">
        <v>16</v>
      </c>
    </row>
    <row r="881">
      <c r="A881" s="0">
        <v>880</v>
      </c>
      <c r="B881" s="0" t="s">
        <v>66</v>
      </c>
      <c r="C881" s="0">
        <v>1</v>
      </c>
      <c r="D881" s="0" t="s">
        <v>93</v>
      </c>
      <c r="E881" s="0" t="s">
        <v>13</v>
      </c>
      <c r="F881" s="0" t="s">
        <v>27</v>
      </c>
      <c r="G881" s="0" t="s">
        <v>99</v>
      </c>
      <c r="H881" s="0">
        <v>2.5276666666666668E-05</v>
      </c>
      <c r="I881" s="0">
        <v>-0.054238505747126436</v>
      </c>
      <c r="J881" s="0">
        <v>-1.0847701149425286</v>
      </c>
      <c r="K881" s="0" t="s">
        <v>16</v>
      </c>
    </row>
    <row r="882">
      <c r="A882" s="0">
        <v>881</v>
      </c>
      <c r="B882" s="0" t="s">
        <v>66</v>
      </c>
      <c r="C882" s="0">
        <v>1</v>
      </c>
      <c r="D882" s="0" t="s">
        <v>93</v>
      </c>
      <c r="E882" s="0" t="s">
        <v>13</v>
      </c>
      <c r="F882" s="0" t="s">
        <v>27</v>
      </c>
      <c r="G882" s="0" t="s">
        <v>99</v>
      </c>
      <c r="H882" s="0">
        <v>1.4296666666666666E-05</v>
      </c>
      <c r="I882" s="0">
        <v>-0.055306685044796695</v>
      </c>
      <c r="J882" s="0">
        <v>-1.106133700895934</v>
      </c>
      <c r="K882" s="0" t="s">
        <v>16</v>
      </c>
    </row>
    <row r="883">
      <c r="A883" s="0">
        <v>882</v>
      </c>
      <c r="B883" s="0" t="s">
        <v>66</v>
      </c>
      <c r="C883" s="0">
        <v>1</v>
      </c>
      <c r="D883" s="0" t="s">
        <v>93</v>
      </c>
      <c r="E883" s="0" t="s">
        <v>13</v>
      </c>
      <c r="F883" s="0" t="s">
        <v>27</v>
      </c>
      <c r="G883" s="0" t="s">
        <v>99</v>
      </c>
      <c r="H883" s="0">
        <v>1.7771666666666668E-05</v>
      </c>
      <c r="I883" s="0">
        <v>0.08207091726319295</v>
      </c>
      <c r="J883" s="0">
        <v>1.6414183452638589</v>
      </c>
      <c r="K883" s="0" t="s">
        <v>16</v>
      </c>
    </row>
    <row r="884">
      <c r="A884" s="0">
        <v>883</v>
      </c>
      <c r="B884" s="0" t="s">
        <v>66</v>
      </c>
      <c r="C884" s="0">
        <v>1</v>
      </c>
      <c r="D884" s="0" t="s">
        <v>93</v>
      </c>
      <c r="E884" s="0" t="s">
        <v>13</v>
      </c>
      <c r="F884" s="0" t="s">
        <v>27</v>
      </c>
      <c r="G884" s="0" t="s">
        <v>99</v>
      </c>
      <c r="H884" s="0">
        <v>1.5241666666666667E-05</v>
      </c>
      <c r="I884" s="0">
        <v>-0.042742653606411406</v>
      </c>
      <c r="J884" s="0">
        <v>-0.854853072128228</v>
      </c>
      <c r="K884" s="0" t="s">
        <v>16</v>
      </c>
    </row>
    <row r="885">
      <c r="A885" s="0">
        <v>884</v>
      </c>
      <c r="B885" s="0" t="s">
        <v>66</v>
      </c>
      <c r="C885" s="0">
        <v>1</v>
      </c>
      <c r="D885" s="0" t="s">
        <v>93</v>
      </c>
      <c r="E885" s="0" t="s">
        <v>13</v>
      </c>
      <c r="F885" s="0" t="s">
        <v>27</v>
      </c>
      <c r="G885" s="0" t="s">
        <v>99</v>
      </c>
      <c r="H885" s="0">
        <v>1.7245E-05</v>
      </c>
      <c r="I885" s="0">
        <v>-0.05520941502249914</v>
      </c>
      <c r="J885" s="0">
        <v>-1.1041883004499826</v>
      </c>
      <c r="K885" s="0" t="s">
        <v>16</v>
      </c>
    </row>
    <row r="886">
      <c r="A886" s="0">
        <v>885</v>
      </c>
      <c r="B886" s="0" t="s">
        <v>66</v>
      </c>
      <c r="C886" s="0">
        <v>1</v>
      </c>
      <c r="D886" s="0" t="s">
        <v>93</v>
      </c>
      <c r="E886" s="0" t="s">
        <v>13</v>
      </c>
      <c r="F886" s="0" t="s">
        <v>27</v>
      </c>
      <c r="G886" s="0" t="s">
        <v>99</v>
      </c>
      <c r="H886" s="0">
        <v>1.7225E-05</v>
      </c>
      <c r="I886" s="0">
        <v>0.08518028448561032</v>
      </c>
      <c r="J886" s="0">
        <v>1.7036056897122063</v>
      </c>
      <c r="K886" s="0" t="s">
        <v>16</v>
      </c>
    </row>
    <row r="887">
      <c r="A887" s="0">
        <v>886</v>
      </c>
      <c r="B887" s="0" t="s">
        <v>66</v>
      </c>
      <c r="C887" s="0">
        <v>1</v>
      </c>
      <c r="D887" s="0" t="s">
        <v>93</v>
      </c>
      <c r="E887" s="0" t="s">
        <v>13</v>
      </c>
      <c r="F887" s="0" t="s">
        <v>27</v>
      </c>
      <c r="G887" s="0" t="s">
        <v>99</v>
      </c>
      <c r="H887" s="0">
        <v>1.7735E-05</v>
      </c>
      <c r="I887" s="0">
        <v>-0.06726694915254237</v>
      </c>
      <c r="J887" s="0">
        <v>-1.3453389830508475</v>
      </c>
      <c r="K887" s="0" t="s">
        <v>16</v>
      </c>
    </row>
    <row r="888">
      <c r="A888" s="0">
        <v>887</v>
      </c>
      <c r="B888" s="0" t="s">
        <v>66</v>
      </c>
      <c r="C888" s="0">
        <v>1</v>
      </c>
      <c r="D888" s="0" t="s">
        <v>93</v>
      </c>
      <c r="E888" s="0" t="s">
        <v>13</v>
      </c>
      <c r="F888" s="0" t="s">
        <v>27</v>
      </c>
      <c r="G888" s="0" t="s">
        <v>99</v>
      </c>
      <c r="H888" s="0">
        <v>1.8225E-05</v>
      </c>
      <c r="I888" s="0">
        <v>-0.13114483668756186</v>
      </c>
      <c r="J888" s="0">
        <v>-2.6228967337512374</v>
      </c>
      <c r="K888" s="0" t="s">
        <v>16</v>
      </c>
    </row>
    <row r="889">
      <c r="A889" s="0">
        <v>888</v>
      </c>
      <c r="B889" s="0" t="s">
        <v>66</v>
      </c>
      <c r="C889" s="0">
        <v>1</v>
      </c>
      <c r="D889" s="0" t="s">
        <v>93</v>
      </c>
      <c r="E889" s="0" t="s">
        <v>13</v>
      </c>
      <c r="F889" s="0" t="s">
        <v>27</v>
      </c>
      <c r="G889" s="0" t="s">
        <v>99</v>
      </c>
      <c r="H889" s="0">
        <v>1.4396666666666667E-05</v>
      </c>
      <c r="I889" s="0">
        <v>0.12106299212598425</v>
      </c>
      <c r="J889" s="0">
        <v>2.421259842519685</v>
      </c>
      <c r="K889" s="0" t="s">
        <v>16</v>
      </c>
    </row>
    <row r="890">
      <c r="A890" s="0">
        <v>889</v>
      </c>
      <c r="B890" s="0" t="s">
        <v>66</v>
      </c>
      <c r="C890" s="0">
        <v>1</v>
      </c>
      <c r="D890" s="0" t="s">
        <v>93</v>
      </c>
      <c r="E890" s="0" t="s">
        <v>13</v>
      </c>
      <c r="F890" s="0" t="s">
        <v>27</v>
      </c>
      <c r="G890" s="0" t="s">
        <v>99</v>
      </c>
      <c r="H890" s="0">
        <v>3.1705E-05</v>
      </c>
      <c r="I890" s="0">
        <v>0.147551867219917</v>
      </c>
      <c r="J890" s="0">
        <v>2.95103734439834</v>
      </c>
      <c r="K890" s="0" t="s">
        <v>16</v>
      </c>
    </row>
    <row r="891">
      <c r="A891" s="0">
        <v>890</v>
      </c>
      <c r="B891" s="0" t="s">
        <v>68</v>
      </c>
      <c r="C891" s="0">
        <v>1</v>
      </c>
      <c r="D891" s="0" t="s">
        <v>93</v>
      </c>
      <c r="E891" s="0" t="s">
        <v>13</v>
      </c>
      <c r="F891" s="0" t="s">
        <v>14</v>
      </c>
      <c r="G891" s="0" t="s">
        <v>99</v>
      </c>
      <c r="H891" s="0">
        <v>0.003638638333333333</v>
      </c>
      <c r="I891" s="0">
        <v>0.19124550148646535</v>
      </c>
      <c r="J891" s="0">
        <v>3.824910029729307</v>
      </c>
      <c r="K891" s="0" t="s">
        <v>16</v>
      </c>
    </row>
    <row r="892">
      <c r="A892" s="0">
        <v>891</v>
      </c>
      <c r="B892" s="0" t="s">
        <v>11</v>
      </c>
      <c r="C892" s="0">
        <v>5</v>
      </c>
      <c r="D892" s="0" t="s">
        <v>12</v>
      </c>
      <c r="E892" s="0" t="s">
        <v>19</v>
      </c>
      <c r="F892" s="0" t="s">
        <v>14</v>
      </c>
      <c r="G892" s="0" t="s">
        <v>99</v>
      </c>
      <c r="H892" s="0">
        <v>0.0036918316666666668</v>
      </c>
      <c r="I892" s="0">
        <v>-0.005744925315970892</v>
      </c>
      <c r="J892" s="0">
        <v>-0.11489850631941785</v>
      </c>
      <c r="K892" s="0" t="s">
        <v>16</v>
      </c>
    </row>
    <row r="893">
      <c r="A893" s="0">
        <v>892</v>
      </c>
      <c r="B893" s="0" t="s">
        <v>17</v>
      </c>
      <c r="C893" s="0">
        <v>5</v>
      </c>
      <c r="D893" s="0" t="s">
        <v>12</v>
      </c>
      <c r="E893" s="0" t="s">
        <v>13</v>
      </c>
      <c r="F893" s="0" t="s">
        <v>14</v>
      </c>
      <c r="G893" s="0" t="s">
        <v>99</v>
      </c>
      <c r="H893" s="0">
        <v>0.00339172</v>
      </c>
      <c r="I893" s="0">
        <v>-0.09468066792907558</v>
      </c>
      <c r="J893" s="0">
        <v>-1.8936133585815116</v>
      </c>
      <c r="K893" s="0" t="s">
        <v>16</v>
      </c>
    </row>
    <row r="894">
      <c r="A894" s="0">
        <v>893</v>
      </c>
      <c r="B894" s="0" t="s">
        <v>18</v>
      </c>
      <c r="C894" s="0">
        <v>5</v>
      </c>
      <c r="D894" s="0" t="s">
        <v>12</v>
      </c>
      <c r="E894" s="0" t="s">
        <v>19</v>
      </c>
      <c r="F894" s="0" t="s">
        <v>14</v>
      </c>
      <c r="G894" s="0" t="s">
        <v>99</v>
      </c>
      <c r="H894" s="0">
        <v>0.0029555083333333335</v>
      </c>
      <c r="I894" s="0">
        <v>0.04163876877905848</v>
      </c>
      <c r="J894" s="0">
        <v>0.8327753755811695</v>
      </c>
      <c r="K894" s="0" t="s">
        <v>16</v>
      </c>
    </row>
    <row r="895">
      <c r="A895" s="0">
        <v>894</v>
      </c>
      <c r="B895" s="0" t="s">
        <v>21</v>
      </c>
      <c r="C895" s="0">
        <v>5</v>
      </c>
      <c r="D895" s="0" t="s">
        <v>12</v>
      </c>
      <c r="E895" s="0" t="s">
        <v>19</v>
      </c>
      <c r="F895" s="0" t="s">
        <v>14</v>
      </c>
      <c r="G895" s="0" t="s">
        <v>100</v>
      </c>
      <c r="H895" s="0">
        <v>0.004011485</v>
      </c>
      <c r="I895" s="0">
        <v>0.029077742595535035</v>
      </c>
      <c r="J895" s="0">
        <v>0.5815548519107007</v>
      </c>
      <c r="K895" s="0" t="s">
        <v>16</v>
      </c>
    </row>
    <row r="896">
      <c r="A896" s="0">
        <v>895</v>
      </c>
      <c r="B896" s="0" t="s">
        <v>23</v>
      </c>
      <c r="C896" s="0">
        <v>5</v>
      </c>
      <c r="D896" s="0" t="s">
        <v>12</v>
      </c>
      <c r="E896" s="0" t="s">
        <v>13</v>
      </c>
      <c r="F896" s="0" t="s">
        <v>14</v>
      </c>
      <c r="G896" s="0" t="s">
        <v>100</v>
      </c>
      <c r="H896" s="0">
        <v>0.003281025</v>
      </c>
      <c r="I896" s="0">
        <v>-0.20251396648044695</v>
      </c>
      <c r="J896" s="0">
        <v>-4.050279329608939</v>
      </c>
      <c r="K896" s="0" t="s">
        <v>16</v>
      </c>
    </row>
    <row r="897">
      <c r="A897" s="0">
        <v>896</v>
      </c>
      <c r="B897" s="0" t="s">
        <v>23</v>
      </c>
      <c r="C897" s="0">
        <v>5</v>
      </c>
      <c r="D897" s="0" t="s">
        <v>12</v>
      </c>
      <c r="E897" s="0" t="s">
        <v>19</v>
      </c>
      <c r="F897" s="0" t="s">
        <v>27</v>
      </c>
      <c r="G897" s="0" t="s">
        <v>100</v>
      </c>
      <c r="H897" s="0">
        <v>3.751166666666667E-05</v>
      </c>
      <c r="I897" s="0">
        <v>0.013846153846153847</v>
      </c>
      <c r="J897" s="0">
        <v>0.27692307692307694</v>
      </c>
      <c r="K897" s="0" t="s">
        <v>16</v>
      </c>
    </row>
    <row r="898">
      <c r="A898" s="0">
        <v>897</v>
      </c>
      <c r="B898" s="0" t="s">
        <v>25</v>
      </c>
      <c r="C898" s="0">
        <v>5</v>
      </c>
      <c r="D898" s="0" t="s">
        <v>12</v>
      </c>
      <c r="E898" s="0" t="s">
        <v>19</v>
      </c>
      <c r="F898" s="0" t="s">
        <v>14</v>
      </c>
      <c r="G898" s="0" t="s">
        <v>100</v>
      </c>
      <c r="H898" s="0">
        <v>0.00341351</v>
      </c>
      <c r="I898" s="0">
        <v>-0.024547048509643486</v>
      </c>
      <c r="J898" s="0">
        <v>-0.4909409701928697</v>
      </c>
      <c r="K898" s="0" t="s">
        <v>16</v>
      </c>
    </row>
    <row r="899">
      <c r="A899" s="0">
        <v>898</v>
      </c>
      <c r="B899" s="0" t="s">
        <v>29</v>
      </c>
      <c r="C899" s="0">
        <v>5</v>
      </c>
      <c r="D899" s="0" t="s">
        <v>12</v>
      </c>
      <c r="E899" s="0" t="s">
        <v>13</v>
      </c>
      <c r="F899" s="0" t="s">
        <v>14</v>
      </c>
      <c r="G899" s="0" t="s">
        <v>100</v>
      </c>
      <c r="H899" s="0">
        <v>0.019179768333333333</v>
      </c>
      <c r="I899" s="0">
        <v>-0.08465879938429964</v>
      </c>
      <c r="J899" s="0">
        <v>-1.6931759876859929</v>
      </c>
      <c r="K899" s="0" t="s">
        <v>16</v>
      </c>
    </row>
    <row r="900">
      <c r="A900" s="0">
        <v>899</v>
      </c>
      <c r="B900" s="0" t="s">
        <v>31</v>
      </c>
      <c r="C900" s="0">
        <v>5</v>
      </c>
      <c r="D900" s="0" t="s">
        <v>12</v>
      </c>
      <c r="E900" s="0" t="s">
        <v>19</v>
      </c>
      <c r="F900" s="0" t="s">
        <v>14</v>
      </c>
      <c r="G900" s="0" t="s">
        <v>100</v>
      </c>
      <c r="H900" s="0">
        <v>0.005842433333333333</v>
      </c>
      <c r="I900" s="0">
        <v>0.07417873542917697</v>
      </c>
      <c r="J900" s="0">
        <v>1.4835747085835393</v>
      </c>
      <c r="K900" s="0" t="s">
        <v>16</v>
      </c>
    </row>
    <row r="901">
      <c r="A901" s="0">
        <v>900</v>
      </c>
      <c r="B901" s="0" t="s">
        <v>33</v>
      </c>
      <c r="C901" s="0">
        <v>5</v>
      </c>
      <c r="D901" s="0" t="s">
        <v>12</v>
      </c>
      <c r="E901" s="0" t="s">
        <v>19</v>
      </c>
      <c r="F901" s="0" t="s">
        <v>14</v>
      </c>
      <c r="G901" s="0" t="s">
        <v>100</v>
      </c>
      <c r="H901" s="0">
        <v>0.006028636666666667</v>
      </c>
      <c r="I901" s="0">
        <v>0.04771706586826348</v>
      </c>
      <c r="J901" s="0">
        <v>0.9543413173652695</v>
      </c>
      <c r="K901" s="0" t="s">
        <v>16</v>
      </c>
    </row>
    <row r="902">
      <c r="A902" s="0">
        <v>901</v>
      </c>
      <c r="B902" s="0" t="s">
        <v>35</v>
      </c>
      <c r="C902" s="0">
        <v>5</v>
      </c>
      <c r="D902" s="0" t="s">
        <v>12</v>
      </c>
      <c r="E902" s="0" t="s">
        <v>13</v>
      </c>
      <c r="F902" s="0" t="s">
        <v>14</v>
      </c>
      <c r="G902" s="0" t="s">
        <v>100</v>
      </c>
      <c r="H902" s="0">
        <v>0.004415205</v>
      </c>
      <c r="I902" s="0">
        <v>-0.10707428740215626</v>
      </c>
      <c r="J902" s="0">
        <v>-2.141485748043125</v>
      </c>
      <c r="K902" s="0" t="s">
        <v>16</v>
      </c>
    </row>
    <row r="903">
      <c r="A903" s="0">
        <v>902</v>
      </c>
      <c r="B903" s="0" t="s">
        <v>37</v>
      </c>
      <c r="C903" s="0">
        <v>5</v>
      </c>
      <c r="D903" s="0" t="s">
        <v>12</v>
      </c>
      <c r="E903" s="0" t="s">
        <v>19</v>
      </c>
      <c r="F903" s="0" t="s">
        <v>14</v>
      </c>
      <c r="G903" s="0" t="s">
        <v>100</v>
      </c>
      <c r="H903" s="0">
        <v>0.004264255</v>
      </c>
      <c r="I903" s="0">
        <v>0.40610553164355173</v>
      </c>
      <c r="J903" s="0">
        <v>8.122110632871035</v>
      </c>
      <c r="K903" s="0" t="s">
        <v>16</v>
      </c>
    </row>
    <row r="904">
      <c r="A904" s="0">
        <v>903</v>
      </c>
      <c r="B904" s="0" t="s">
        <v>41</v>
      </c>
      <c r="C904" s="0">
        <v>5</v>
      </c>
      <c r="D904" s="0" t="s">
        <v>12</v>
      </c>
      <c r="E904" s="0" t="s">
        <v>13</v>
      </c>
      <c r="F904" s="0" t="s">
        <v>14</v>
      </c>
      <c r="G904" s="0" t="s">
        <v>101</v>
      </c>
      <c r="H904" s="0">
        <v>0.004221345</v>
      </c>
      <c r="I904" s="0">
        <v>-0</v>
      </c>
      <c r="J904" s="0">
        <v>0</v>
      </c>
      <c r="K904" s="0" t="s">
        <v>16</v>
      </c>
    </row>
    <row r="905">
      <c r="A905" s="0">
        <v>904</v>
      </c>
      <c r="B905" s="0" t="s">
        <v>43</v>
      </c>
      <c r="C905" s="0">
        <v>5</v>
      </c>
      <c r="D905" s="0" t="s">
        <v>12</v>
      </c>
      <c r="E905" s="0" t="s">
        <v>13</v>
      </c>
      <c r="F905" s="0" t="s">
        <v>14</v>
      </c>
      <c r="G905" s="0" t="s">
        <v>101</v>
      </c>
      <c r="H905" s="0">
        <v>0.004718681666666667</v>
      </c>
      <c r="I905" s="0">
        <v>0.034627751669552315</v>
      </c>
      <c r="J905" s="0">
        <v>0.6925550333910463</v>
      </c>
      <c r="K905" s="0" t="s">
        <v>16</v>
      </c>
    </row>
    <row r="906">
      <c r="A906" s="0">
        <v>905</v>
      </c>
      <c r="B906" s="0" t="s">
        <v>45</v>
      </c>
      <c r="C906" s="0">
        <v>5</v>
      </c>
      <c r="D906" s="0" t="s">
        <v>12</v>
      </c>
      <c r="E906" s="0" t="s">
        <v>13</v>
      </c>
      <c r="F906" s="0" t="s">
        <v>14</v>
      </c>
      <c r="G906" s="0" t="s">
        <v>101</v>
      </c>
      <c r="H906" s="0">
        <v>0.004812156666666667</v>
      </c>
      <c r="I906" s="0">
        <v>-0.03371868978805395</v>
      </c>
      <c r="J906" s="0">
        <v>-0.674373795761079</v>
      </c>
      <c r="K906" s="0" t="s">
        <v>16</v>
      </c>
    </row>
    <row r="907">
      <c r="A907" s="0">
        <v>906</v>
      </c>
      <c r="B907" s="0" t="s">
        <v>47</v>
      </c>
      <c r="C907" s="0">
        <v>5</v>
      </c>
      <c r="D907" s="0" t="s">
        <v>12</v>
      </c>
      <c r="E907" s="0" t="s">
        <v>19</v>
      </c>
      <c r="F907" s="0" t="s">
        <v>14</v>
      </c>
      <c r="G907" s="0" t="s">
        <v>101</v>
      </c>
      <c r="H907" s="0">
        <v>0.005603001666666667</v>
      </c>
      <c r="I907" s="0">
        <v>-0.023723821989528795</v>
      </c>
      <c r="J907" s="0">
        <v>-0.47447643979057597</v>
      </c>
      <c r="K907" s="0" t="s">
        <v>16</v>
      </c>
    </row>
    <row r="908">
      <c r="A908" s="0">
        <v>907</v>
      </c>
      <c r="B908" s="0" t="s">
        <v>49</v>
      </c>
      <c r="C908" s="0">
        <v>5</v>
      </c>
      <c r="D908" s="0" t="s">
        <v>12</v>
      </c>
      <c r="E908" s="0" t="s">
        <v>13</v>
      </c>
      <c r="F908" s="0" t="s">
        <v>14</v>
      </c>
      <c r="G908" s="0" t="s">
        <v>101</v>
      </c>
      <c r="H908" s="0">
        <v>0.004512566666666666</v>
      </c>
      <c r="I908" s="0">
        <v>0.07422402159244265</v>
      </c>
      <c r="J908" s="0">
        <v>1.484480431848853</v>
      </c>
      <c r="K908" s="0" t="s">
        <v>16</v>
      </c>
    </row>
    <row r="909">
      <c r="A909" s="0">
        <v>908</v>
      </c>
      <c r="B909" s="0" t="s">
        <v>50</v>
      </c>
      <c r="C909" s="0">
        <v>5</v>
      </c>
      <c r="D909" s="0" t="s">
        <v>12</v>
      </c>
      <c r="E909" s="0" t="s">
        <v>13</v>
      </c>
      <c r="F909" s="0" t="s">
        <v>14</v>
      </c>
      <c r="G909" s="0" t="s">
        <v>101</v>
      </c>
      <c r="H909" s="0">
        <v>0.0042551333333333335</v>
      </c>
      <c r="I909" s="0">
        <v>-0.10123734533183353</v>
      </c>
      <c r="J909" s="0">
        <v>-2.0247469066366706</v>
      </c>
      <c r="K909" s="0" t="s">
        <v>16</v>
      </c>
    </row>
    <row r="910">
      <c r="A910" s="0">
        <v>909</v>
      </c>
      <c r="B910" s="0" t="s">
        <v>52</v>
      </c>
      <c r="C910" s="0">
        <v>5</v>
      </c>
      <c r="D910" s="0" t="s">
        <v>12</v>
      </c>
      <c r="E910" s="0" t="s">
        <v>13</v>
      </c>
      <c r="F910" s="0" t="s">
        <v>14</v>
      </c>
      <c r="G910" s="0" t="s">
        <v>101</v>
      </c>
      <c r="H910" s="0">
        <v>0.00448659</v>
      </c>
      <c r="I910" s="0">
        <v>-0.12618296529968456</v>
      </c>
      <c r="J910" s="0">
        <v>-2.5236593059936907</v>
      </c>
      <c r="K910" s="0" t="s">
        <v>16</v>
      </c>
    </row>
    <row r="911">
      <c r="A911" s="0">
        <v>910</v>
      </c>
      <c r="B911" s="0" t="s">
        <v>54</v>
      </c>
      <c r="C911" s="0">
        <v>5</v>
      </c>
      <c r="D911" s="0" t="s">
        <v>12</v>
      </c>
      <c r="E911" s="0" t="s">
        <v>13</v>
      </c>
      <c r="F911" s="0" t="s">
        <v>14</v>
      </c>
      <c r="G911" s="0" t="s">
        <v>101</v>
      </c>
      <c r="H911" s="0">
        <v>0.0048740833333333336</v>
      </c>
      <c r="I911" s="0">
        <v>-0.037098103874690855</v>
      </c>
      <c r="J911" s="0">
        <v>-0.7419620774938169</v>
      </c>
      <c r="K911" s="0" t="s">
        <v>16</v>
      </c>
    </row>
    <row r="912">
      <c r="A912" s="0">
        <v>911</v>
      </c>
      <c r="B912" s="0" t="s">
        <v>57</v>
      </c>
      <c r="C912" s="0">
        <v>5</v>
      </c>
      <c r="D912" s="0" t="s">
        <v>12</v>
      </c>
      <c r="E912" s="0" t="s">
        <v>19</v>
      </c>
      <c r="F912" s="0" t="s">
        <v>14</v>
      </c>
      <c r="G912" s="0" t="s">
        <v>102</v>
      </c>
      <c r="H912" s="0">
        <v>0.006113258333333333</v>
      </c>
      <c r="I912" s="0">
        <v>0.04920413789015028</v>
      </c>
      <c r="J912" s="0">
        <v>0.9840827578030056</v>
      </c>
      <c r="K912" s="0" t="s">
        <v>16</v>
      </c>
    </row>
    <row r="913">
      <c r="A913" s="0">
        <v>912</v>
      </c>
      <c r="B913" s="0" t="s">
        <v>59</v>
      </c>
      <c r="C913" s="0">
        <v>5</v>
      </c>
      <c r="D913" s="0" t="s">
        <v>12</v>
      </c>
      <c r="E913" s="0" t="s">
        <v>13</v>
      </c>
      <c r="F913" s="0" t="s">
        <v>14</v>
      </c>
      <c r="G913" s="0" t="s">
        <v>102</v>
      </c>
      <c r="H913" s="0">
        <v>0.004236771666666667</v>
      </c>
      <c r="I913" s="0">
        <v>-0.06471801436597682</v>
      </c>
      <c r="J913" s="0">
        <v>-1.2943602873195363</v>
      </c>
      <c r="K913" s="0" t="s">
        <v>16</v>
      </c>
    </row>
    <row r="914">
      <c r="A914" s="0">
        <v>913</v>
      </c>
      <c r="B914" s="0" t="s">
        <v>60</v>
      </c>
      <c r="C914" s="0">
        <v>5</v>
      </c>
      <c r="D914" s="0" t="s">
        <v>12</v>
      </c>
      <c r="E914" s="0" t="s">
        <v>19</v>
      </c>
      <c r="F914" s="0" t="s">
        <v>14</v>
      </c>
      <c r="G914" s="0" t="s">
        <v>102</v>
      </c>
      <c r="H914" s="0">
        <v>0.006122095</v>
      </c>
      <c r="I914" s="0">
        <v>0.018455859735466013</v>
      </c>
      <c r="J914" s="0">
        <v>0.3691171947093202</v>
      </c>
      <c r="K914" s="0" t="s">
        <v>16</v>
      </c>
    </row>
    <row r="915">
      <c r="A915" s="0">
        <v>914</v>
      </c>
      <c r="B915" s="0" t="s">
        <v>62</v>
      </c>
      <c r="C915" s="0">
        <v>5</v>
      </c>
      <c r="D915" s="0" t="s">
        <v>12</v>
      </c>
      <c r="E915" s="0" t="s">
        <v>13</v>
      </c>
      <c r="F915" s="0" t="s">
        <v>14</v>
      </c>
      <c r="G915" s="0" t="s">
        <v>102</v>
      </c>
      <c r="H915" s="0">
        <v>0.004250845</v>
      </c>
      <c r="I915" s="0">
        <v>0.0841200677801985</v>
      </c>
      <c r="J915" s="0">
        <v>1.68240135560397</v>
      </c>
      <c r="K915" s="0" t="s">
        <v>16</v>
      </c>
    </row>
    <row r="916">
      <c r="A916" s="0">
        <v>915</v>
      </c>
      <c r="B916" s="0" t="s">
        <v>64</v>
      </c>
      <c r="C916" s="0">
        <v>5</v>
      </c>
      <c r="D916" s="0" t="s">
        <v>12</v>
      </c>
      <c r="E916" s="0" t="s">
        <v>19</v>
      </c>
      <c r="F916" s="0" t="s">
        <v>14</v>
      </c>
      <c r="G916" s="0" t="s">
        <v>102</v>
      </c>
      <c r="H916" s="0">
        <v>0.004264446666666667</v>
      </c>
      <c r="I916" s="0">
        <v>0.0066844919786096255</v>
      </c>
      <c r="J916" s="0">
        <v>0.13368983957219252</v>
      </c>
      <c r="K916" s="0" t="s">
        <v>16</v>
      </c>
    </row>
    <row r="917">
      <c r="A917" s="0">
        <v>916</v>
      </c>
      <c r="B917" s="0" t="s">
        <v>66</v>
      </c>
      <c r="C917" s="0">
        <v>5</v>
      </c>
      <c r="D917" s="0" t="s">
        <v>12</v>
      </c>
      <c r="E917" s="0" t="s">
        <v>19</v>
      </c>
      <c r="F917" s="0" t="s">
        <v>14</v>
      </c>
      <c r="G917" s="0" t="s">
        <v>102</v>
      </c>
      <c r="H917" s="0">
        <v>0.004114316666666667</v>
      </c>
      <c r="I917" s="0">
        <v>0.03809040121889284</v>
      </c>
      <c r="J917" s="0">
        <v>0.7618080243778568</v>
      </c>
      <c r="K917" s="0" t="s">
        <v>16</v>
      </c>
    </row>
    <row r="918">
      <c r="A918" s="0">
        <v>917</v>
      </c>
      <c r="B918" s="0" t="s">
        <v>68</v>
      </c>
      <c r="C918" s="0">
        <v>5</v>
      </c>
      <c r="D918" s="0" t="s">
        <v>12</v>
      </c>
      <c r="E918" s="0" t="s">
        <v>19</v>
      </c>
      <c r="F918" s="0" t="s">
        <v>14</v>
      </c>
      <c r="G918" s="0" t="s">
        <v>102</v>
      </c>
      <c r="H918" s="0">
        <v>0.006104215</v>
      </c>
      <c r="I918" s="0">
        <v>0.0036302032913843175</v>
      </c>
      <c r="J918" s="0">
        <v>0.07260406582768636</v>
      </c>
      <c r="K918" s="0" t="s">
        <v>16</v>
      </c>
    </row>
    <row r="919">
      <c r="A919" s="0">
        <v>918</v>
      </c>
      <c r="B919" s="0" t="s">
        <v>11</v>
      </c>
      <c r="C919" s="0">
        <v>5</v>
      </c>
      <c r="D919" s="0" t="s">
        <v>69</v>
      </c>
      <c r="E919" s="0" t="s">
        <v>19</v>
      </c>
      <c r="F919" s="0" t="s">
        <v>14</v>
      </c>
      <c r="G919" s="0" t="s">
        <v>102</v>
      </c>
      <c r="H919" s="0">
        <v>0.0041703416666666665</v>
      </c>
      <c r="I919" s="0">
        <v>-0.43010752688172044</v>
      </c>
      <c r="J919" s="0">
        <v>-8.602150537634408</v>
      </c>
      <c r="K919" s="0" t="s">
        <v>16</v>
      </c>
    </row>
    <row r="920">
      <c r="A920" s="0">
        <v>919</v>
      </c>
      <c r="B920" s="0" t="s">
        <v>11</v>
      </c>
      <c r="C920" s="0">
        <v>5</v>
      </c>
      <c r="D920" s="0" t="s">
        <v>69</v>
      </c>
      <c r="E920" s="0" t="s">
        <v>19</v>
      </c>
      <c r="F920" s="0" t="s">
        <v>27</v>
      </c>
      <c r="G920" s="0" t="s">
        <v>102</v>
      </c>
      <c r="H920" s="0">
        <v>0.0005264433333333333</v>
      </c>
      <c r="I920" s="0">
        <v>0.4056047197640118</v>
      </c>
      <c r="J920" s="0">
        <v>8.112094395280236</v>
      </c>
      <c r="K920" s="0" t="s">
        <v>16</v>
      </c>
    </row>
    <row r="921">
      <c r="A921" s="0">
        <v>920</v>
      </c>
      <c r="B921" s="0" t="s">
        <v>11</v>
      </c>
      <c r="C921" s="0">
        <v>5</v>
      </c>
      <c r="D921" s="0" t="s">
        <v>69</v>
      </c>
      <c r="E921" s="0" t="s">
        <v>13</v>
      </c>
      <c r="F921" s="0" t="s">
        <v>27</v>
      </c>
      <c r="G921" s="0" t="s">
        <v>102</v>
      </c>
      <c r="H921" s="0">
        <v>4.763333333333333E-05</v>
      </c>
      <c r="I921" s="0">
        <v>0.009580379383023568</v>
      </c>
      <c r="J921" s="0">
        <v>0.19160758766047137</v>
      </c>
      <c r="K921" s="0" t="s">
        <v>16</v>
      </c>
    </row>
    <row r="922">
      <c r="A922" s="0">
        <v>921</v>
      </c>
      <c r="B922" s="0" t="s">
        <v>17</v>
      </c>
      <c r="C922" s="0">
        <v>5</v>
      </c>
      <c r="D922" s="0" t="s">
        <v>69</v>
      </c>
      <c r="E922" s="0" t="s">
        <v>19</v>
      </c>
      <c r="F922" s="0" t="s">
        <v>14</v>
      </c>
      <c r="G922" s="0" t="s">
        <v>102</v>
      </c>
      <c r="H922" s="0">
        <v>0.004133648333333333</v>
      </c>
      <c r="I922" s="0">
        <v>-0.4033816425120773</v>
      </c>
      <c r="J922" s="0">
        <v>-8.067632850241546</v>
      </c>
      <c r="K922" s="0" t="s">
        <v>16</v>
      </c>
    </row>
    <row r="923">
      <c r="A923" s="0">
        <v>922</v>
      </c>
      <c r="B923" s="0" t="s">
        <v>17</v>
      </c>
      <c r="C923" s="0">
        <v>5</v>
      </c>
      <c r="D923" s="0" t="s">
        <v>69</v>
      </c>
      <c r="E923" s="0" t="s">
        <v>19</v>
      </c>
      <c r="F923" s="0" t="s">
        <v>27</v>
      </c>
      <c r="G923" s="0" t="s">
        <v>103</v>
      </c>
      <c r="H923" s="0">
        <v>9.609666666666666E-05</v>
      </c>
      <c r="I923" s="0">
        <v>0.40636363636363637</v>
      </c>
      <c r="J923" s="0">
        <v>8.127272727272727</v>
      </c>
      <c r="K923" s="0" t="s">
        <v>16</v>
      </c>
    </row>
    <row r="924">
      <c r="A924" s="0">
        <v>923</v>
      </c>
      <c r="B924" s="0" t="s">
        <v>17</v>
      </c>
      <c r="C924" s="0">
        <v>5</v>
      </c>
      <c r="D924" s="0" t="s">
        <v>69</v>
      </c>
      <c r="E924" s="0" t="s">
        <v>13</v>
      </c>
      <c r="F924" s="0" t="s">
        <v>27</v>
      </c>
      <c r="G924" s="0" t="s">
        <v>103</v>
      </c>
      <c r="H924" s="0">
        <v>2.1451666666666667E-05</v>
      </c>
      <c r="I924" s="0">
        <v>0.011820330969267141</v>
      </c>
      <c r="J924" s="0">
        <v>0.2364066193853428</v>
      </c>
      <c r="K924" s="0" t="s">
        <v>16</v>
      </c>
    </row>
    <row r="925">
      <c r="A925" s="0">
        <v>924</v>
      </c>
      <c r="B925" s="0" t="s">
        <v>18</v>
      </c>
      <c r="C925" s="0">
        <v>5</v>
      </c>
      <c r="D925" s="0" t="s">
        <v>69</v>
      </c>
      <c r="E925" s="0" t="s">
        <v>19</v>
      </c>
      <c r="F925" s="0" t="s">
        <v>14</v>
      </c>
      <c r="G925" s="0" t="s">
        <v>103</v>
      </c>
      <c r="H925" s="0">
        <v>0.004193275</v>
      </c>
      <c r="I925" s="0">
        <v>0.18323719036308111</v>
      </c>
      <c r="J925" s="0">
        <v>3.664743807261622</v>
      </c>
      <c r="K925" s="0" t="s">
        <v>16</v>
      </c>
    </row>
    <row r="926">
      <c r="A926" s="0">
        <v>925</v>
      </c>
      <c r="B926" s="0" t="s">
        <v>21</v>
      </c>
      <c r="C926" s="0">
        <v>5</v>
      </c>
      <c r="D926" s="0" t="s">
        <v>69</v>
      </c>
      <c r="E926" s="0" t="s">
        <v>19</v>
      </c>
      <c r="F926" s="0" t="s">
        <v>14</v>
      </c>
      <c r="G926" s="0" t="s">
        <v>103</v>
      </c>
      <c r="H926" s="0">
        <v>0.004124861666666667</v>
      </c>
      <c r="I926" s="0">
        <v>0.08122331130732645</v>
      </c>
      <c r="J926" s="0">
        <v>1.6244662261465288</v>
      </c>
      <c r="K926" s="0" t="s">
        <v>16</v>
      </c>
    </row>
    <row r="927">
      <c r="A927" s="0">
        <v>926</v>
      </c>
      <c r="B927" s="0" t="s">
        <v>23</v>
      </c>
      <c r="C927" s="0">
        <v>5</v>
      </c>
      <c r="D927" s="0" t="s">
        <v>69</v>
      </c>
      <c r="E927" s="0" t="s">
        <v>19</v>
      </c>
      <c r="F927" s="0" t="s">
        <v>14</v>
      </c>
      <c r="G927" s="0" t="s">
        <v>103</v>
      </c>
      <c r="H927" s="0">
        <v>0.004594651666666666</v>
      </c>
      <c r="I927" s="0">
        <v>-0.20245113248526217</v>
      </c>
      <c r="J927" s="0">
        <v>-4.049022649705244</v>
      </c>
      <c r="K927" s="0" t="s">
        <v>16</v>
      </c>
    </row>
    <row r="928">
      <c r="A928" s="0">
        <v>927</v>
      </c>
      <c r="B928" s="0" t="s">
        <v>23</v>
      </c>
      <c r="C928" s="0">
        <v>5</v>
      </c>
      <c r="D928" s="0" t="s">
        <v>69</v>
      </c>
      <c r="E928" s="0" t="s">
        <v>19</v>
      </c>
      <c r="F928" s="0" t="s">
        <v>27</v>
      </c>
      <c r="G928" s="0" t="s">
        <v>103</v>
      </c>
      <c r="H928" s="0">
        <v>7.0385E-05</v>
      </c>
      <c r="I928" s="0">
        <v>0.421248382923674</v>
      </c>
      <c r="J928" s="0">
        <v>8.424967658473479</v>
      </c>
      <c r="K928" s="0" t="s">
        <v>16</v>
      </c>
    </row>
    <row r="929">
      <c r="A929" s="0">
        <v>928</v>
      </c>
      <c r="B929" s="0" t="s">
        <v>25</v>
      </c>
      <c r="C929" s="0">
        <v>5</v>
      </c>
      <c r="D929" s="0" t="s">
        <v>69</v>
      </c>
      <c r="E929" s="0" t="s">
        <v>19</v>
      </c>
      <c r="F929" s="0" t="s">
        <v>14</v>
      </c>
      <c r="G929" s="0" t="s">
        <v>103</v>
      </c>
      <c r="H929" s="0">
        <v>0.00432169</v>
      </c>
      <c r="I929" s="0">
        <v>-0.3238446467673159</v>
      </c>
      <c r="J929" s="0">
        <v>-6.476892935346318</v>
      </c>
      <c r="K929" s="0" t="s">
        <v>16</v>
      </c>
    </row>
    <row r="930">
      <c r="A930" s="0">
        <v>929</v>
      </c>
      <c r="B930" s="0" t="s">
        <v>25</v>
      </c>
      <c r="C930" s="0">
        <v>5</v>
      </c>
      <c r="D930" s="0" t="s">
        <v>69</v>
      </c>
      <c r="E930" s="0" t="s">
        <v>19</v>
      </c>
      <c r="F930" s="0" t="s">
        <v>27</v>
      </c>
      <c r="G930" s="0" t="s">
        <v>103</v>
      </c>
      <c r="H930" s="0">
        <v>8.6105E-05</v>
      </c>
      <c r="I930" s="0">
        <v>0.4020476963416157</v>
      </c>
      <c r="J930" s="0">
        <v>8.040953926832314</v>
      </c>
      <c r="K930" s="0" t="s">
        <v>16</v>
      </c>
    </row>
    <row r="931">
      <c r="A931" s="0">
        <v>930</v>
      </c>
      <c r="B931" s="0" t="s">
        <v>29</v>
      </c>
      <c r="C931" s="0">
        <v>5</v>
      </c>
      <c r="D931" s="0" t="s">
        <v>69</v>
      </c>
      <c r="E931" s="0" t="s">
        <v>19</v>
      </c>
      <c r="F931" s="0" t="s">
        <v>14</v>
      </c>
      <c r="G931" s="0" t="s">
        <v>103</v>
      </c>
      <c r="H931" s="0">
        <v>0.005608831666666667</v>
      </c>
      <c r="I931" s="0">
        <v>0.20668773038441285</v>
      </c>
      <c r="J931" s="0">
        <v>4.133754607688257</v>
      </c>
      <c r="K931" s="0" t="s">
        <v>16</v>
      </c>
    </row>
    <row r="932">
      <c r="A932" s="0">
        <v>931</v>
      </c>
      <c r="B932" s="0" t="s">
        <v>31</v>
      </c>
      <c r="C932" s="0">
        <v>5</v>
      </c>
      <c r="D932" s="0" t="s">
        <v>69</v>
      </c>
      <c r="E932" s="0" t="s">
        <v>19</v>
      </c>
      <c r="F932" s="0" t="s">
        <v>14</v>
      </c>
      <c r="G932" s="0" t="s">
        <v>103</v>
      </c>
      <c r="H932" s="0">
        <v>0.00354851</v>
      </c>
      <c r="I932" s="0">
        <v>-0.2060390763765542</v>
      </c>
      <c r="J932" s="0">
        <v>-4.120781527531084</v>
      </c>
      <c r="K932" s="0" t="s">
        <v>16</v>
      </c>
    </row>
    <row r="933">
      <c r="A933" s="0">
        <v>932</v>
      </c>
      <c r="B933" s="0" t="s">
        <v>31</v>
      </c>
      <c r="C933" s="0">
        <v>5</v>
      </c>
      <c r="D933" s="0" t="s">
        <v>69</v>
      </c>
      <c r="E933" s="0" t="s">
        <v>19</v>
      </c>
      <c r="F933" s="0" t="s">
        <v>27</v>
      </c>
      <c r="G933" s="0" t="s">
        <v>103</v>
      </c>
      <c r="H933" s="0">
        <v>0.00011825</v>
      </c>
      <c r="I933" s="0">
        <v>0.32305978462681023</v>
      </c>
      <c r="J933" s="0">
        <v>6.461195692536205</v>
      </c>
      <c r="K933" s="0" t="s">
        <v>16</v>
      </c>
    </row>
    <row r="934">
      <c r="A934" s="0">
        <v>933</v>
      </c>
      <c r="B934" s="0" t="s">
        <v>33</v>
      </c>
      <c r="C934" s="0">
        <v>5</v>
      </c>
      <c r="D934" s="0" t="s">
        <v>69</v>
      </c>
      <c r="E934" s="0" t="s">
        <v>19</v>
      </c>
      <c r="F934" s="0" t="s">
        <v>14</v>
      </c>
      <c r="G934" s="0" t="s">
        <v>103</v>
      </c>
      <c r="H934" s="0">
        <v>0.004216513333333333</v>
      </c>
      <c r="I934" s="0">
        <v>-0.29523982558139533</v>
      </c>
      <c r="J934" s="0">
        <v>-5.904796511627907</v>
      </c>
      <c r="K934" s="0" t="s">
        <v>16</v>
      </c>
    </row>
    <row r="935">
      <c r="A935" s="0">
        <v>934</v>
      </c>
      <c r="B935" s="0" t="s">
        <v>33</v>
      </c>
      <c r="C935" s="0">
        <v>5</v>
      </c>
      <c r="D935" s="0" t="s">
        <v>69</v>
      </c>
      <c r="E935" s="0" t="s">
        <v>19</v>
      </c>
      <c r="F935" s="0" t="s">
        <v>27</v>
      </c>
      <c r="G935" s="0" t="s">
        <v>103</v>
      </c>
      <c r="H935" s="0">
        <v>8.394666666666667E-05</v>
      </c>
      <c r="I935" s="0">
        <v>0.2067632850241546</v>
      </c>
      <c r="J935" s="0">
        <v>4.135265700483092</v>
      </c>
      <c r="K935" s="0" t="s">
        <v>16</v>
      </c>
    </row>
    <row r="936">
      <c r="A936" s="0">
        <v>935</v>
      </c>
      <c r="B936" s="0" t="s">
        <v>35</v>
      </c>
      <c r="C936" s="0">
        <v>5</v>
      </c>
      <c r="D936" s="0" t="s">
        <v>69</v>
      </c>
      <c r="E936" s="0" t="s">
        <v>19</v>
      </c>
      <c r="F936" s="0" t="s">
        <v>14</v>
      </c>
      <c r="G936" s="0" t="s">
        <v>104</v>
      </c>
      <c r="H936" s="0">
        <v>0.00378049</v>
      </c>
      <c r="I936" s="0">
        <v>-0.2112996061799455</v>
      </c>
      <c r="J936" s="0">
        <v>-4.2259921235989095</v>
      </c>
      <c r="K936" s="0" t="s">
        <v>16</v>
      </c>
    </row>
    <row r="937">
      <c r="A937" s="0">
        <v>936</v>
      </c>
      <c r="B937" s="0" t="s">
        <v>35</v>
      </c>
      <c r="C937" s="0">
        <v>5</v>
      </c>
      <c r="D937" s="0" t="s">
        <v>69</v>
      </c>
      <c r="E937" s="0" t="s">
        <v>19</v>
      </c>
      <c r="F937" s="0" t="s">
        <v>27</v>
      </c>
      <c r="G937" s="0" t="s">
        <v>104</v>
      </c>
      <c r="H937" s="0">
        <v>6.205666666666667E-05</v>
      </c>
      <c r="I937" s="0">
        <v>0.40137974286610223</v>
      </c>
      <c r="J937" s="0">
        <v>8.027594857322043</v>
      </c>
      <c r="K937" s="0" t="s">
        <v>16</v>
      </c>
    </row>
    <row r="938">
      <c r="A938" s="0">
        <v>937</v>
      </c>
      <c r="B938" s="0" t="s">
        <v>35</v>
      </c>
      <c r="C938" s="0">
        <v>5</v>
      </c>
      <c r="D938" s="0" t="s">
        <v>69</v>
      </c>
      <c r="E938" s="0" t="s">
        <v>13</v>
      </c>
      <c r="F938" s="0" t="s">
        <v>27</v>
      </c>
      <c r="G938" s="0" t="s">
        <v>104</v>
      </c>
      <c r="H938" s="0">
        <v>4.932E-05</v>
      </c>
      <c r="I938" s="0">
        <v>-0.005095355947008298</v>
      </c>
      <c r="J938" s="0">
        <v>-0.10190711894016598</v>
      </c>
      <c r="K938" s="0" t="s">
        <v>16</v>
      </c>
    </row>
    <row r="939">
      <c r="A939" s="0">
        <v>938</v>
      </c>
      <c r="B939" s="0" t="s">
        <v>37</v>
      </c>
      <c r="C939" s="0">
        <v>5</v>
      </c>
      <c r="D939" s="0" t="s">
        <v>69</v>
      </c>
      <c r="E939" s="0" t="s">
        <v>19</v>
      </c>
      <c r="F939" s="0" t="s">
        <v>14</v>
      </c>
      <c r="G939" s="0" t="s">
        <v>104</v>
      </c>
      <c r="H939" s="0">
        <v>0.014826436666666666</v>
      </c>
      <c r="I939" s="0">
        <v>-0.21985530546623794</v>
      </c>
      <c r="J939" s="0">
        <v>-4.397106109324759</v>
      </c>
      <c r="K939" s="0" t="s">
        <v>16</v>
      </c>
    </row>
    <row r="940">
      <c r="A940" s="0">
        <v>939</v>
      </c>
      <c r="B940" s="0" t="s">
        <v>37</v>
      </c>
      <c r="C940" s="0">
        <v>5</v>
      </c>
      <c r="D940" s="0" t="s">
        <v>69</v>
      </c>
      <c r="E940" s="0" t="s">
        <v>19</v>
      </c>
      <c r="F940" s="0" t="s">
        <v>27</v>
      </c>
      <c r="G940" s="0" t="s">
        <v>104</v>
      </c>
      <c r="H940" s="0">
        <v>0.000158185</v>
      </c>
      <c r="I940" s="0">
        <v>0.4079234514017123</v>
      </c>
      <c r="J940" s="0">
        <v>8.158469028034245</v>
      </c>
      <c r="K940" s="0" t="s">
        <v>16</v>
      </c>
    </row>
    <row r="941">
      <c r="A941" s="0">
        <v>940</v>
      </c>
      <c r="B941" s="0" t="s">
        <v>37</v>
      </c>
      <c r="C941" s="0">
        <v>5</v>
      </c>
      <c r="D941" s="0" t="s">
        <v>69</v>
      </c>
      <c r="E941" s="0" t="s">
        <v>13</v>
      </c>
      <c r="F941" s="0" t="s">
        <v>27</v>
      </c>
      <c r="G941" s="0" t="s">
        <v>104</v>
      </c>
      <c r="H941" s="0">
        <v>5.6101666666666665E-05</v>
      </c>
      <c r="I941" s="0">
        <v>-0.20472193897560592</v>
      </c>
      <c r="J941" s="0">
        <v>-4.094438779512118</v>
      </c>
      <c r="K941" s="0" t="s">
        <v>16</v>
      </c>
    </row>
    <row r="942">
      <c r="A942" s="0">
        <v>941</v>
      </c>
      <c r="B942" s="0" t="s">
        <v>37</v>
      </c>
      <c r="C942" s="0">
        <v>5</v>
      </c>
      <c r="D942" s="0" t="s">
        <v>69</v>
      </c>
      <c r="E942" s="0" t="s">
        <v>13</v>
      </c>
      <c r="F942" s="0" t="s">
        <v>27</v>
      </c>
      <c r="G942" s="0" t="s">
        <v>104</v>
      </c>
      <c r="H942" s="0">
        <v>2.561E-05</v>
      </c>
      <c r="I942" s="0">
        <v>-0.07856383786245635</v>
      </c>
      <c r="J942" s="0">
        <v>-1.571276757249127</v>
      </c>
      <c r="K942" s="0" t="s">
        <v>16</v>
      </c>
    </row>
    <row r="943">
      <c r="A943" s="0">
        <v>942</v>
      </c>
      <c r="B943" s="0" t="s">
        <v>41</v>
      </c>
      <c r="C943" s="0">
        <v>5</v>
      </c>
      <c r="D943" s="0" t="s">
        <v>69</v>
      </c>
      <c r="E943" s="0" t="s">
        <v>19</v>
      </c>
      <c r="F943" s="0" t="s">
        <v>14</v>
      </c>
      <c r="G943" s="0" t="s">
        <v>104</v>
      </c>
      <c r="H943" s="0">
        <v>0.004258126666666666</v>
      </c>
      <c r="I943" s="0">
        <v>-0.35989717223650386</v>
      </c>
      <c r="J943" s="0">
        <v>-7.197943444730078</v>
      </c>
      <c r="K943" s="0" t="s">
        <v>16</v>
      </c>
    </row>
    <row r="944">
      <c r="A944" s="0">
        <v>943</v>
      </c>
      <c r="B944" s="0" t="s">
        <v>41</v>
      </c>
      <c r="C944" s="0">
        <v>5</v>
      </c>
      <c r="D944" s="0" t="s">
        <v>69</v>
      </c>
      <c r="E944" s="0" t="s">
        <v>19</v>
      </c>
      <c r="F944" s="0" t="s">
        <v>27</v>
      </c>
      <c r="G944" s="0" t="s">
        <v>104</v>
      </c>
      <c r="H944" s="0">
        <v>0.00012743166666666668</v>
      </c>
      <c r="I944" s="0">
        <v>0.20949720670391062</v>
      </c>
      <c r="J944" s="0">
        <v>4.189944134078212</v>
      </c>
      <c r="K944" s="0" t="s">
        <v>16</v>
      </c>
    </row>
    <row r="945">
      <c r="A945" s="0">
        <v>944</v>
      </c>
      <c r="B945" s="0" t="s">
        <v>43</v>
      </c>
      <c r="C945" s="0">
        <v>5</v>
      </c>
      <c r="D945" s="0" t="s">
        <v>69</v>
      </c>
      <c r="E945" s="0" t="s">
        <v>19</v>
      </c>
      <c r="F945" s="0" t="s">
        <v>14</v>
      </c>
      <c r="G945" s="0" t="s">
        <v>104</v>
      </c>
      <c r="H945" s="0">
        <v>0.00818987</v>
      </c>
      <c r="I945" s="0">
        <v>-0.20360110803324102</v>
      </c>
      <c r="J945" s="0">
        <v>-4.072022160664821</v>
      </c>
      <c r="K945" s="0" t="s">
        <v>16</v>
      </c>
    </row>
    <row r="946">
      <c r="A946" s="0">
        <v>945</v>
      </c>
      <c r="B946" s="0" t="s">
        <v>43</v>
      </c>
      <c r="C946" s="0">
        <v>5</v>
      </c>
      <c r="D946" s="0" t="s">
        <v>69</v>
      </c>
      <c r="E946" s="0" t="s">
        <v>19</v>
      </c>
      <c r="F946" s="0" t="s">
        <v>27</v>
      </c>
      <c r="G946" s="0" t="s">
        <v>104</v>
      </c>
      <c r="H946" s="0">
        <v>4.2821666666666664E-05</v>
      </c>
      <c r="I946" s="0">
        <v>0.4511278195488722</v>
      </c>
      <c r="J946" s="0">
        <v>9.022556390977444</v>
      </c>
      <c r="K946" s="0" t="s">
        <v>16</v>
      </c>
    </row>
    <row r="947">
      <c r="A947" s="0">
        <v>946</v>
      </c>
      <c r="B947" s="0" t="s">
        <v>43</v>
      </c>
      <c r="C947" s="0">
        <v>5</v>
      </c>
      <c r="D947" s="0" t="s">
        <v>69</v>
      </c>
      <c r="E947" s="0" t="s">
        <v>13</v>
      </c>
      <c r="F947" s="0" t="s">
        <v>27</v>
      </c>
      <c r="G947" s="0" t="s">
        <v>104</v>
      </c>
      <c r="H947" s="0">
        <v>0.00015751</v>
      </c>
      <c r="I947" s="0">
        <v>-0.20607934054611024</v>
      </c>
      <c r="J947" s="0">
        <v>-4.121586810922206</v>
      </c>
      <c r="K947" s="0" t="s">
        <v>16</v>
      </c>
    </row>
    <row r="948">
      <c r="A948" s="0">
        <v>947</v>
      </c>
      <c r="B948" s="0" t="s">
        <v>45</v>
      </c>
      <c r="C948" s="0">
        <v>5</v>
      </c>
      <c r="D948" s="0" t="s">
        <v>69</v>
      </c>
      <c r="E948" s="0" t="s">
        <v>19</v>
      </c>
      <c r="F948" s="0" t="s">
        <v>14</v>
      </c>
      <c r="G948" s="0" t="s">
        <v>104</v>
      </c>
      <c r="H948" s="0">
        <v>0.011891698333333334</v>
      </c>
      <c r="I948" s="0">
        <v>-0.20879663948603905</v>
      </c>
      <c r="J948" s="0">
        <v>-4.175932789720781</v>
      </c>
      <c r="K948" s="0" t="s">
        <v>16</v>
      </c>
    </row>
    <row r="949">
      <c r="A949" s="0">
        <v>948</v>
      </c>
      <c r="B949" s="0" t="s">
        <v>45</v>
      </c>
      <c r="C949" s="0">
        <v>5</v>
      </c>
      <c r="D949" s="0" t="s">
        <v>69</v>
      </c>
      <c r="E949" s="0" t="s">
        <v>13</v>
      </c>
      <c r="F949" s="0" t="s">
        <v>27</v>
      </c>
      <c r="G949" s="0" t="s">
        <v>104</v>
      </c>
      <c r="H949" s="0">
        <v>0.00017228666666666668</v>
      </c>
      <c r="I949" s="0">
        <v>-0.20254777070063695</v>
      </c>
      <c r="J949" s="0">
        <v>-4.050955414012739</v>
      </c>
      <c r="K949" s="0" t="s">
        <v>16</v>
      </c>
    </row>
    <row r="950">
      <c r="A950" s="0">
        <v>949</v>
      </c>
      <c r="B950" s="0" t="s">
        <v>45</v>
      </c>
      <c r="C950" s="0">
        <v>5</v>
      </c>
      <c r="D950" s="0" t="s">
        <v>69</v>
      </c>
      <c r="E950" s="0" t="s">
        <v>13</v>
      </c>
      <c r="F950" s="0" t="s">
        <v>27</v>
      </c>
      <c r="G950" s="0" t="s">
        <v>104</v>
      </c>
      <c r="H950" s="0">
        <v>4.1895E-05</v>
      </c>
      <c r="I950" s="0">
        <v>-0.009613073780341264</v>
      </c>
      <c r="J950" s="0">
        <v>-0.1922614756068253</v>
      </c>
      <c r="K950" s="0" t="s">
        <v>16</v>
      </c>
    </row>
    <row r="951">
      <c r="A951" s="0">
        <v>950</v>
      </c>
      <c r="B951" s="0" t="s">
        <v>47</v>
      </c>
      <c r="C951" s="0">
        <v>5</v>
      </c>
      <c r="D951" s="0" t="s">
        <v>69</v>
      </c>
      <c r="E951" s="0" t="s">
        <v>19</v>
      </c>
      <c r="F951" s="0" t="s">
        <v>14</v>
      </c>
      <c r="G951" s="0" t="s">
        <v>104</v>
      </c>
      <c r="H951" s="0">
        <v>0.00529052</v>
      </c>
      <c r="I951" s="0">
        <v>-0.2819762717373639</v>
      </c>
      <c r="J951" s="0">
        <v>-5.639525434747278</v>
      </c>
      <c r="K951" s="0" t="s">
        <v>16</v>
      </c>
    </row>
    <row r="952">
      <c r="A952" s="0">
        <v>951</v>
      </c>
      <c r="B952" s="0" t="s">
        <v>47</v>
      </c>
      <c r="C952" s="0">
        <v>5</v>
      </c>
      <c r="D952" s="0" t="s">
        <v>69</v>
      </c>
      <c r="E952" s="0" t="s">
        <v>19</v>
      </c>
      <c r="F952" s="0" t="s">
        <v>27</v>
      </c>
      <c r="G952" s="0" t="s">
        <v>104</v>
      </c>
      <c r="H952" s="0">
        <v>0.00012417833333333334</v>
      </c>
      <c r="I952" s="0">
        <v>0.24228315226763236</v>
      </c>
      <c r="J952" s="0">
        <v>4.845663045352647</v>
      </c>
      <c r="K952" s="0" t="s">
        <v>16</v>
      </c>
    </row>
    <row r="953">
      <c r="A953" s="0">
        <v>952</v>
      </c>
      <c r="B953" s="0" t="s">
        <v>49</v>
      </c>
      <c r="C953" s="0">
        <v>5</v>
      </c>
      <c r="D953" s="0" t="s">
        <v>69</v>
      </c>
      <c r="E953" s="0" t="s">
        <v>19</v>
      </c>
      <c r="F953" s="0" t="s">
        <v>14</v>
      </c>
      <c r="G953" s="0" t="s">
        <v>104</v>
      </c>
      <c r="H953" s="0">
        <v>0.003923636666666667</v>
      </c>
      <c r="I953" s="0">
        <v>-0.3981420039814201</v>
      </c>
      <c r="J953" s="0">
        <v>-7.962840079628402</v>
      </c>
      <c r="K953" s="0" t="s">
        <v>16</v>
      </c>
    </row>
    <row r="954">
      <c r="A954" s="0">
        <v>953</v>
      </c>
      <c r="B954" s="0" t="s">
        <v>49</v>
      </c>
      <c r="C954" s="0">
        <v>5</v>
      </c>
      <c r="D954" s="0" t="s">
        <v>69</v>
      </c>
      <c r="E954" s="0" t="s">
        <v>19</v>
      </c>
      <c r="F954" s="0" t="s">
        <v>27</v>
      </c>
      <c r="G954" s="0" t="s">
        <v>104</v>
      </c>
      <c r="H954" s="0">
        <v>0.0005482583333333333</v>
      </c>
      <c r="I954" s="0">
        <v>0.4034582132564842</v>
      </c>
      <c r="J954" s="0">
        <v>8.069164265129682</v>
      </c>
      <c r="K954" s="0" t="s">
        <v>16</v>
      </c>
    </row>
    <row r="955">
      <c r="A955" s="0">
        <v>954</v>
      </c>
      <c r="B955" s="0" t="s">
        <v>49</v>
      </c>
      <c r="C955" s="0">
        <v>5</v>
      </c>
      <c r="D955" s="0" t="s">
        <v>69</v>
      </c>
      <c r="E955" s="0" t="s">
        <v>19</v>
      </c>
      <c r="F955" s="0" t="s">
        <v>27</v>
      </c>
      <c r="G955" s="0" t="s">
        <v>104</v>
      </c>
      <c r="H955" s="0">
        <v>0.0010232933333333334</v>
      </c>
      <c r="I955" s="0">
        <v>-0.05095108695652174</v>
      </c>
      <c r="J955" s="0">
        <v>-1.0190217391304348</v>
      </c>
      <c r="K955" s="0" t="s">
        <v>16</v>
      </c>
    </row>
    <row r="956">
      <c r="A956" s="0">
        <v>955</v>
      </c>
      <c r="B956" s="0" t="s">
        <v>50</v>
      </c>
      <c r="C956" s="0">
        <v>5</v>
      </c>
      <c r="D956" s="0" t="s">
        <v>69</v>
      </c>
      <c r="E956" s="0" t="s">
        <v>19</v>
      </c>
      <c r="F956" s="0" t="s">
        <v>14</v>
      </c>
      <c r="G956" s="0" t="s">
        <v>105</v>
      </c>
      <c r="H956" s="0">
        <v>0.00377735</v>
      </c>
      <c r="I956" s="0">
        <v>-0.5152770585189022</v>
      </c>
      <c r="J956" s="0">
        <v>-10.305541170378042</v>
      </c>
      <c r="K956" s="0" t="s">
        <v>16</v>
      </c>
    </row>
    <row r="957">
      <c r="A957" s="0">
        <v>956</v>
      </c>
      <c r="B957" s="0" t="s">
        <v>50</v>
      </c>
      <c r="C957" s="0">
        <v>5</v>
      </c>
      <c r="D957" s="0" t="s">
        <v>69</v>
      </c>
      <c r="E957" s="0" t="s">
        <v>13</v>
      </c>
      <c r="F957" s="0" t="s">
        <v>27</v>
      </c>
      <c r="G957" s="0" t="s">
        <v>105</v>
      </c>
      <c r="H957" s="0">
        <v>0.000109995</v>
      </c>
      <c r="I957" s="0">
        <v>-0.20603598374927454</v>
      </c>
      <c r="J957" s="0">
        <v>-4.120719674985491</v>
      </c>
      <c r="K957" s="0" t="s">
        <v>16</v>
      </c>
    </row>
    <row r="958">
      <c r="A958" s="0">
        <v>957</v>
      </c>
      <c r="B958" s="0" t="s">
        <v>50</v>
      </c>
      <c r="C958" s="0">
        <v>5</v>
      </c>
      <c r="D958" s="0" t="s">
        <v>69</v>
      </c>
      <c r="E958" s="0" t="s">
        <v>13</v>
      </c>
      <c r="F958" s="0" t="s">
        <v>27</v>
      </c>
      <c r="G958" s="0" t="s">
        <v>105</v>
      </c>
      <c r="H958" s="0">
        <v>0.00015985333333333332</v>
      </c>
      <c r="I958" s="0">
        <v>-0.09561304836895389</v>
      </c>
      <c r="J958" s="0">
        <v>-1.9122609673790776</v>
      </c>
      <c r="K958" s="0" t="s">
        <v>16</v>
      </c>
    </row>
    <row r="959">
      <c r="A959" s="0">
        <v>958</v>
      </c>
      <c r="B959" s="0" t="s">
        <v>52</v>
      </c>
      <c r="C959" s="0">
        <v>5</v>
      </c>
      <c r="D959" s="0" t="s">
        <v>69</v>
      </c>
      <c r="E959" s="0" t="s">
        <v>19</v>
      </c>
      <c r="F959" s="0" t="s">
        <v>14</v>
      </c>
      <c r="G959" s="0" t="s">
        <v>105</v>
      </c>
      <c r="H959" s="0">
        <v>0.005714591666666667</v>
      </c>
      <c r="I959" s="0">
        <v>-0.21442495126705655</v>
      </c>
      <c r="J959" s="0">
        <v>-4.288499025341131</v>
      </c>
      <c r="K959" s="0" t="s">
        <v>16</v>
      </c>
    </row>
    <row r="960">
      <c r="A960" s="0">
        <v>959</v>
      </c>
      <c r="B960" s="0" t="s">
        <v>52</v>
      </c>
      <c r="C960" s="0">
        <v>5</v>
      </c>
      <c r="D960" s="0" t="s">
        <v>69</v>
      </c>
      <c r="E960" s="0" t="s">
        <v>19</v>
      </c>
      <c r="F960" s="0" t="s">
        <v>27</v>
      </c>
      <c r="G960" s="0" t="s">
        <v>105</v>
      </c>
      <c r="H960" s="0">
        <v>8.434166666666667E-05</v>
      </c>
      <c r="I960" s="0">
        <v>0.40669856459330145</v>
      </c>
      <c r="J960" s="0">
        <v>8.133971291866029</v>
      </c>
      <c r="K960" s="0" t="s">
        <v>16</v>
      </c>
    </row>
    <row r="961">
      <c r="A961" s="0">
        <v>960</v>
      </c>
      <c r="B961" s="0" t="s">
        <v>52</v>
      </c>
      <c r="C961" s="0">
        <v>5</v>
      </c>
      <c r="D961" s="0" t="s">
        <v>69</v>
      </c>
      <c r="E961" s="0" t="s">
        <v>13</v>
      </c>
      <c r="F961" s="0" t="s">
        <v>27</v>
      </c>
      <c r="G961" s="0" t="s">
        <v>105</v>
      </c>
      <c r="H961" s="0">
        <v>0.00010733166666666666</v>
      </c>
      <c r="I961" s="0">
        <v>-0.13282732447817838</v>
      </c>
      <c r="J961" s="0">
        <v>-2.6565464895635675</v>
      </c>
      <c r="K961" s="0" t="s">
        <v>16</v>
      </c>
    </row>
    <row r="962">
      <c r="A962" s="0">
        <v>961</v>
      </c>
      <c r="B962" s="0" t="s">
        <v>54</v>
      </c>
      <c r="C962" s="0">
        <v>5</v>
      </c>
      <c r="D962" s="0" t="s">
        <v>69</v>
      </c>
      <c r="E962" s="0" t="s">
        <v>19</v>
      </c>
      <c r="F962" s="0" t="s">
        <v>14</v>
      </c>
      <c r="G962" s="0" t="s">
        <v>105</v>
      </c>
      <c r="H962" s="0">
        <v>0.004502798333333334</v>
      </c>
      <c r="I962" s="0">
        <v>-0.24166666666666667</v>
      </c>
      <c r="J962" s="0">
        <v>-4.833333333333333</v>
      </c>
      <c r="K962" s="0" t="s">
        <v>16</v>
      </c>
    </row>
    <row r="963">
      <c r="A963" s="0">
        <v>962</v>
      </c>
      <c r="B963" s="0" t="s">
        <v>54</v>
      </c>
      <c r="C963" s="0">
        <v>5</v>
      </c>
      <c r="D963" s="0" t="s">
        <v>69</v>
      </c>
      <c r="E963" s="0" t="s">
        <v>13</v>
      </c>
      <c r="F963" s="0" t="s">
        <v>27</v>
      </c>
      <c r="G963" s="0" t="s">
        <v>105</v>
      </c>
      <c r="H963" s="0">
        <v>0.000144715</v>
      </c>
      <c r="I963" s="0">
        <v>-0.2506596306068602</v>
      </c>
      <c r="J963" s="0">
        <v>-5.013192612137203</v>
      </c>
      <c r="K963" s="0" t="s">
        <v>16</v>
      </c>
    </row>
    <row r="964">
      <c r="A964" s="0">
        <v>963</v>
      </c>
      <c r="B964" s="0" t="s">
        <v>54</v>
      </c>
      <c r="C964" s="0">
        <v>5</v>
      </c>
      <c r="D964" s="0" t="s">
        <v>69</v>
      </c>
      <c r="E964" s="0" t="s">
        <v>13</v>
      </c>
      <c r="F964" s="0" t="s">
        <v>27</v>
      </c>
      <c r="G964" s="0" t="s">
        <v>105</v>
      </c>
      <c r="H964" s="0">
        <v>6.964833333333333E-05</v>
      </c>
      <c r="I964" s="0">
        <v>0.15079365079365079</v>
      </c>
      <c r="J964" s="0">
        <v>3.0158730158730163</v>
      </c>
      <c r="K964" s="0" t="s">
        <v>16</v>
      </c>
    </row>
    <row r="965">
      <c r="A965" s="0">
        <v>964</v>
      </c>
      <c r="B965" s="0" t="s">
        <v>57</v>
      </c>
      <c r="C965" s="0">
        <v>5</v>
      </c>
      <c r="D965" s="0" t="s">
        <v>69</v>
      </c>
      <c r="E965" s="0" t="s">
        <v>19</v>
      </c>
      <c r="F965" s="0" t="s">
        <v>14</v>
      </c>
      <c r="G965" s="0" t="s">
        <v>105</v>
      </c>
      <c r="H965" s="0">
        <v>0.0068850533333333335</v>
      </c>
      <c r="I965" s="0">
        <v>-0.3175050932455728</v>
      </c>
      <c r="J965" s="0">
        <v>-6.350101864911456</v>
      </c>
      <c r="K965" s="0" t="s">
        <v>16</v>
      </c>
    </row>
    <row r="966">
      <c r="A966" s="0">
        <v>965</v>
      </c>
      <c r="B966" s="0" t="s">
        <v>57</v>
      </c>
      <c r="C966" s="0">
        <v>5</v>
      </c>
      <c r="D966" s="0" t="s">
        <v>69</v>
      </c>
      <c r="E966" s="0" t="s">
        <v>19</v>
      </c>
      <c r="F966" s="0" t="s">
        <v>27</v>
      </c>
      <c r="G966" s="0" t="s">
        <v>105</v>
      </c>
      <c r="H966" s="0">
        <v>3.174333333333333E-05</v>
      </c>
      <c r="I966" s="0">
        <v>0.5522729601420814</v>
      </c>
      <c r="J966" s="0">
        <v>11.045459202841627</v>
      </c>
      <c r="K966" s="0" t="s">
        <v>16</v>
      </c>
    </row>
    <row r="967">
      <c r="A967" s="0">
        <v>966</v>
      </c>
      <c r="B967" s="0" t="s">
        <v>57</v>
      </c>
      <c r="C967" s="0">
        <v>5</v>
      </c>
      <c r="D967" s="0" t="s">
        <v>69</v>
      </c>
      <c r="E967" s="0" t="s">
        <v>13</v>
      </c>
      <c r="F967" s="0" t="s">
        <v>27</v>
      </c>
      <c r="G967" s="0" t="s">
        <v>105</v>
      </c>
      <c r="H967" s="0">
        <v>1.9693333333333333E-05</v>
      </c>
      <c r="I967" s="0">
        <v>-0.20606639746000432</v>
      </c>
      <c r="J967" s="0">
        <v>-4.1213279492000865</v>
      </c>
      <c r="K967" s="0" t="s">
        <v>16</v>
      </c>
    </row>
    <row r="968">
      <c r="A968" s="0">
        <v>967</v>
      </c>
      <c r="B968" s="0" t="s">
        <v>57</v>
      </c>
      <c r="C968" s="0">
        <v>5</v>
      </c>
      <c r="D968" s="0" t="s">
        <v>69</v>
      </c>
      <c r="E968" s="0" t="s">
        <v>13</v>
      </c>
      <c r="F968" s="0" t="s">
        <v>27</v>
      </c>
      <c r="G968" s="0" t="s">
        <v>105</v>
      </c>
      <c r="H968" s="0">
        <v>0.00028117666666666665</v>
      </c>
      <c r="I968" s="0">
        <v>-0.024281907018063372</v>
      </c>
      <c r="J968" s="0">
        <v>-0.4856381403612674</v>
      </c>
      <c r="K968" s="0" t="s">
        <v>16</v>
      </c>
    </row>
    <row r="969">
      <c r="A969" s="0">
        <v>968</v>
      </c>
      <c r="B969" s="0" t="s">
        <v>59</v>
      </c>
      <c r="C969" s="0">
        <v>5</v>
      </c>
      <c r="D969" s="0" t="s">
        <v>69</v>
      </c>
      <c r="E969" s="0" t="s">
        <v>19</v>
      </c>
      <c r="F969" s="0" t="s">
        <v>14</v>
      </c>
      <c r="G969" s="0" t="s">
        <v>105</v>
      </c>
      <c r="H969" s="0">
        <v>0.011163081666666666</v>
      </c>
      <c r="I969" s="0">
        <v>-0.2772366773340754</v>
      </c>
      <c r="J969" s="0">
        <v>-5.544733546681508</v>
      </c>
      <c r="K969" s="0" t="s">
        <v>16</v>
      </c>
    </row>
    <row r="970">
      <c r="A970" s="0">
        <v>969</v>
      </c>
      <c r="B970" s="0" t="s">
        <v>59</v>
      </c>
      <c r="C970" s="0">
        <v>5</v>
      </c>
      <c r="D970" s="0" t="s">
        <v>69</v>
      </c>
      <c r="E970" s="0" t="s">
        <v>19</v>
      </c>
      <c r="F970" s="0" t="s">
        <v>27</v>
      </c>
      <c r="G970" s="0" t="s">
        <v>105</v>
      </c>
      <c r="H970" s="0">
        <v>8.709E-05</v>
      </c>
      <c r="I970" s="0">
        <v>0.2735562310030395</v>
      </c>
      <c r="J970" s="0">
        <v>5.47112462006079</v>
      </c>
      <c r="K970" s="0" t="s">
        <v>16</v>
      </c>
    </row>
    <row r="971">
      <c r="A971" s="0">
        <v>970</v>
      </c>
      <c r="B971" s="0" t="s">
        <v>60</v>
      </c>
      <c r="C971" s="0">
        <v>5</v>
      </c>
      <c r="D971" s="0" t="s">
        <v>69</v>
      </c>
      <c r="E971" s="0" t="s">
        <v>19</v>
      </c>
      <c r="F971" s="0" t="s">
        <v>14</v>
      </c>
      <c r="G971" s="0" t="s">
        <v>105</v>
      </c>
      <c r="H971" s="0">
        <v>0.013439698333333333</v>
      </c>
      <c r="I971" s="0">
        <v>-0.24021755552198215</v>
      </c>
      <c r="J971" s="0">
        <v>-4.804351110439644</v>
      </c>
      <c r="K971" s="0" t="s">
        <v>16</v>
      </c>
    </row>
    <row r="972">
      <c r="A972" s="0">
        <v>971</v>
      </c>
      <c r="B972" s="0" t="s">
        <v>60</v>
      </c>
      <c r="C972" s="0">
        <v>5</v>
      </c>
      <c r="D972" s="0" t="s">
        <v>69</v>
      </c>
      <c r="E972" s="0" t="s">
        <v>19</v>
      </c>
      <c r="F972" s="0" t="s">
        <v>27</v>
      </c>
      <c r="G972" s="0" t="s">
        <v>105</v>
      </c>
      <c r="H972" s="0">
        <v>0.00039499</v>
      </c>
      <c r="I972" s="0">
        <v>0.18689358994751076</v>
      </c>
      <c r="J972" s="0">
        <v>3.737871798950215</v>
      </c>
      <c r="K972" s="0" t="s">
        <v>16</v>
      </c>
    </row>
    <row r="973">
      <c r="A973" s="0">
        <v>972</v>
      </c>
      <c r="B973" s="0" t="s">
        <v>62</v>
      </c>
      <c r="C973" s="0">
        <v>5</v>
      </c>
      <c r="D973" s="0" t="s">
        <v>69</v>
      </c>
      <c r="E973" s="0" t="s">
        <v>19</v>
      </c>
      <c r="F973" s="0" t="s">
        <v>14</v>
      </c>
      <c r="G973" s="0" t="s">
        <v>105</v>
      </c>
      <c r="H973" s="0">
        <v>0.011086963333333333</v>
      </c>
      <c r="I973" s="0">
        <v>-0.2261029411764706</v>
      </c>
      <c r="J973" s="0">
        <v>-4.522058823529411</v>
      </c>
      <c r="K973" s="0" t="s">
        <v>16</v>
      </c>
    </row>
    <row r="974">
      <c r="A974" s="0">
        <v>973</v>
      </c>
      <c r="B974" s="0" t="s">
        <v>62</v>
      </c>
      <c r="C974" s="0">
        <v>5</v>
      </c>
      <c r="D974" s="0" t="s">
        <v>69</v>
      </c>
      <c r="E974" s="0" t="s">
        <v>19</v>
      </c>
      <c r="F974" s="0" t="s">
        <v>27</v>
      </c>
      <c r="G974" s="0" t="s">
        <v>105</v>
      </c>
      <c r="H974" s="0">
        <v>7.8425E-05</v>
      </c>
      <c r="I974" s="0">
        <v>0.1432192648922687</v>
      </c>
      <c r="J974" s="0">
        <v>2.8643852978453737</v>
      </c>
      <c r="K974" s="0" t="s">
        <v>16</v>
      </c>
    </row>
    <row r="975">
      <c r="A975" s="0">
        <v>974</v>
      </c>
      <c r="B975" s="0" t="s">
        <v>64</v>
      </c>
      <c r="C975" s="0">
        <v>5</v>
      </c>
      <c r="D975" s="0" t="s">
        <v>69</v>
      </c>
      <c r="E975" s="0" t="s">
        <v>19</v>
      </c>
      <c r="F975" s="0" t="s">
        <v>14</v>
      </c>
      <c r="G975" s="0" t="s">
        <v>106</v>
      </c>
      <c r="H975" s="0">
        <v>0.003651278333333333</v>
      </c>
      <c r="I975" s="0">
        <v>-0.2684563758389262</v>
      </c>
      <c r="J975" s="0">
        <v>-5.369127516778524</v>
      </c>
      <c r="K975" s="0" t="s">
        <v>16</v>
      </c>
    </row>
    <row r="976">
      <c r="A976" s="0">
        <v>975</v>
      </c>
      <c r="B976" s="0" t="s">
        <v>64</v>
      </c>
      <c r="C976" s="0">
        <v>5</v>
      </c>
      <c r="D976" s="0" t="s">
        <v>69</v>
      </c>
      <c r="E976" s="0" t="s">
        <v>19</v>
      </c>
      <c r="F976" s="0" t="s">
        <v>27</v>
      </c>
      <c r="G976" s="0" t="s">
        <v>106</v>
      </c>
      <c r="H976" s="0">
        <v>4.107333333333333E-05</v>
      </c>
      <c r="I976" s="0">
        <v>0.40114613180515757</v>
      </c>
      <c r="J976" s="0">
        <v>8.022922636103152</v>
      </c>
      <c r="K976" s="0" t="s">
        <v>16</v>
      </c>
    </row>
    <row r="977">
      <c r="A977" s="0">
        <v>976</v>
      </c>
      <c r="B977" s="0" t="s">
        <v>64</v>
      </c>
      <c r="C977" s="0">
        <v>5</v>
      </c>
      <c r="D977" s="0" t="s">
        <v>69</v>
      </c>
      <c r="E977" s="0" t="s">
        <v>13</v>
      </c>
      <c r="F977" s="0" t="s">
        <v>27</v>
      </c>
      <c r="G977" s="0" t="s">
        <v>106</v>
      </c>
      <c r="H977" s="0">
        <v>2.2343333333333333E-05</v>
      </c>
      <c r="I977" s="0">
        <v>-0.026881720430107527</v>
      </c>
      <c r="J977" s="0">
        <v>-0.5376344086021505</v>
      </c>
      <c r="K977" s="0" t="s">
        <v>16</v>
      </c>
    </row>
    <row r="978">
      <c r="A978" s="0">
        <v>977</v>
      </c>
      <c r="B978" s="0" t="s">
        <v>66</v>
      </c>
      <c r="C978" s="0">
        <v>5</v>
      </c>
      <c r="D978" s="0" t="s">
        <v>69</v>
      </c>
      <c r="E978" s="0" t="s">
        <v>19</v>
      </c>
      <c r="F978" s="0" t="s">
        <v>14</v>
      </c>
      <c r="G978" s="0" t="s">
        <v>106</v>
      </c>
      <c r="H978" s="0">
        <v>0.004573935</v>
      </c>
      <c r="I978" s="0">
        <v>0.16224188790560473</v>
      </c>
      <c r="J978" s="0">
        <v>3.2448377581120944</v>
      </c>
      <c r="K978" s="0" t="s">
        <v>16</v>
      </c>
    </row>
    <row r="979">
      <c r="A979" s="0">
        <v>978</v>
      </c>
      <c r="B979" s="0" t="s">
        <v>68</v>
      </c>
      <c r="C979" s="0">
        <v>5</v>
      </c>
      <c r="D979" s="0" t="s">
        <v>69</v>
      </c>
      <c r="E979" s="0" t="s">
        <v>19</v>
      </c>
      <c r="F979" s="0" t="s">
        <v>14</v>
      </c>
      <c r="G979" s="0" t="s">
        <v>106</v>
      </c>
      <c r="H979" s="0">
        <v>0.004916776666666667</v>
      </c>
      <c r="I979" s="0">
        <v>-0.2127659574468085</v>
      </c>
      <c r="J979" s="0">
        <v>-4.25531914893617</v>
      </c>
      <c r="K979" s="0" t="s">
        <v>16</v>
      </c>
    </row>
    <row r="980">
      <c r="A980" s="0">
        <v>979</v>
      </c>
      <c r="B980" s="0" t="s">
        <v>68</v>
      </c>
      <c r="C980" s="0">
        <v>5</v>
      </c>
      <c r="D980" s="0" t="s">
        <v>69</v>
      </c>
      <c r="E980" s="0" t="s">
        <v>19</v>
      </c>
      <c r="F980" s="0" t="s">
        <v>27</v>
      </c>
      <c r="G980" s="0" t="s">
        <v>106</v>
      </c>
      <c r="H980" s="0">
        <v>7.039666666666666E-05</v>
      </c>
      <c r="I980" s="0">
        <v>0.43070127001656544</v>
      </c>
      <c r="J980" s="0">
        <v>8.614025400331307</v>
      </c>
      <c r="K980" s="0" t="s">
        <v>16</v>
      </c>
    </row>
    <row r="981">
      <c r="A981" s="0">
        <v>980</v>
      </c>
      <c r="B981" s="0" t="s">
        <v>68</v>
      </c>
      <c r="C981" s="0">
        <v>5</v>
      </c>
      <c r="D981" s="0" t="s">
        <v>69</v>
      </c>
      <c r="E981" s="0" t="s">
        <v>13</v>
      </c>
      <c r="F981" s="0" t="s">
        <v>27</v>
      </c>
      <c r="G981" s="0" t="s">
        <v>106</v>
      </c>
      <c r="H981" s="0">
        <v>0.00021728166666666666</v>
      </c>
      <c r="I981" s="0">
        <v>-0.22901740020470832</v>
      </c>
      <c r="J981" s="0">
        <v>-4.580348004094166</v>
      </c>
      <c r="K981" s="0" t="s">
        <v>16</v>
      </c>
    </row>
    <row r="982">
      <c r="A982" s="0">
        <v>981</v>
      </c>
      <c r="B982" s="0" t="s">
        <v>68</v>
      </c>
      <c r="C982" s="0">
        <v>5</v>
      </c>
      <c r="D982" s="0" t="s">
        <v>69</v>
      </c>
      <c r="E982" s="0" t="s">
        <v>13</v>
      </c>
      <c r="F982" s="0" t="s">
        <v>27</v>
      </c>
      <c r="G982" s="0" t="s">
        <v>106</v>
      </c>
      <c r="H982" s="0">
        <v>7.956666666666667E-05</v>
      </c>
      <c r="I982" s="0">
        <v>-0.23027927486526215</v>
      </c>
      <c r="J982" s="0">
        <v>-4.605585497305243</v>
      </c>
      <c r="K982" s="0" t="s">
        <v>16</v>
      </c>
    </row>
    <row r="983">
      <c r="A983" s="0">
        <v>982</v>
      </c>
      <c r="B983" s="0" t="s">
        <v>11</v>
      </c>
      <c r="C983" s="0">
        <v>5</v>
      </c>
      <c r="D983" s="0" t="s">
        <v>84</v>
      </c>
      <c r="E983" s="0" t="s">
        <v>13</v>
      </c>
      <c r="F983" s="0" t="s">
        <v>14</v>
      </c>
      <c r="G983" s="0" t="s">
        <v>106</v>
      </c>
      <c r="H983" s="0">
        <v>0.00422174</v>
      </c>
      <c r="I983" s="0">
        <v>-0.2081121257167127</v>
      </c>
      <c r="J983" s="0">
        <v>-4.162242514334254</v>
      </c>
      <c r="K983" s="0" t="s">
        <v>16</v>
      </c>
    </row>
    <row r="984">
      <c r="A984" s="0">
        <v>983</v>
      </c>
      <c r="B984" s="0" t="s">
        <v>11</v>
      </c>
      <c r="C984" s="0">
        <v>5</v>
      </c>
      <c r="D984" s="0" t="s">
        <v>84</v>
      </c>
      <c r="E984" s="0" t="s">
        <v>13</v>
      </c>
      <c r="F984" s="0" t="s">
        <v>27</v>
      </c>
      <c r="G984" s="0" t="s">
        <v>106</v>
      </c>
      <c r="H984" s="0">
        <v>0.0005355716666666666</v>
      </c>
      <c r="I984" s="0">
        <v>-0.20536803578690527</v>
      </c>
      <c r="J984" s="0">
        <v>-4.107360715738105</v>
      </c>
      <c r="K984" s="0" t="s">
        <v>16</v>
      </c>
    </row>
    <row r="985">
      <c r="A985" s="0">
        <v>984</v>
      </c>
      <c r="B985" s="0" t="s">
        <v>11</v>
      </c>
      <c r="C985" s="0">
        <v>5</v>
      </c>
      <c r="D985" s="0" t="s">
        <v>84</v>
      </c>
      <c r="E985" s="0" t="s">
        <v>13</v>
      </c>
      <c r="F985" s="0" t="s">
        <v>27</v>
      </c>
      <c r="G985" s="0" t="s">
        <v>106</v>
      </c>
      <c r="H985" s="0">
        <v>2.8691666666666665E-05</v>
      </c>
      <c r="I985" s="0">
        <v>0.4132231404958678</v>
      </c>
      <c r="J985" s="0">
        <v>8.264462809917356</v>
      </c>
      <c r="K985" s="0" t="s">
        <v>16</v>
      </c>
    </row>
    <row r="986">
      <c r="A986" s="0">
        <v>985</v>
      </c>
      <c r="B986" s="0" t="s">
        <v>11</v>
      </c>
      <c r="C986" s="0">
        <v>5</v>
      </c>
      <c r="D986" s="0" t="s">
        <v>84</v>
      </c>
      <c r="E986" s="0" t="s">
        <v>19</v>
      </c>
      <c r="F986" s="0" t="s">
        <v>27</v>
      </c>
      <c r="G986" s="0" t="s">
        <v>106</v>
      </c>
      <c r="H986" s="0">
        <v>2.1653333333333335E-05</v>
      </c>
      <c r="I986" s="0">
        <v>0.4194421315570358</v>
      </c>
      <c r="J986" s="0">
        <v>8.388842631140715</v>
      </c>
      <c r="K986" s="0" t="s">
        <v>16</v>
      </c>
    </row>
    <row r="987">
      <c r="A987" s="0">
        <v>986</v>
      </c>
      <c r="B987" s="0" t="s">
        <v>11</v>
      </c>
      <c r="C987" s="0">
        <v>5</v>
      </c>
      <c r="D987" s="0" t="s">
        <v>84</v>
      </c>
      <c r="E987" s="0" t="s">
        <v>13</v>
      </c>
      <c r="F987" s="0" t="s">
        <v>27</v>
      </c>
      <c r="G987" s="0" t="s">
        <v>106</v>
      </c>
      <c r="H987" s="0">
        <v>0.000456875</v>
      </c>
      <c r="I987" s="0">
        <v>-0.02316602316602317</v>
      </c>
      <c r="J987" s="0">
        <v>-0.46332046332046334</v>
      </c>
      <c r="K987" s="0" t="s">
        <v>16</v>
      </c>
    </row>
    <row r="988">
      <c r="A988" s="0">
        <v>987</v>
      </c>
      <c r="B988" s="0" t="s">
        <v>17</v>
      </c>
      <c r="C988" s="0">
        <v>5</v>
      </c>
      <c r="D988" s="0" t="s">
        <v>84</v>
      </c>
      <c r="E988" s="0" t="s">
        <v>13</v>
      </c>
      <c r="F988" s="0" t="s">
        <v>14</v>
      </c>
      <c r="G988" s="0" t="s">
        <v>106</v>
      </c>
      <c r="H988" s="0">
        <v>0.0045703766666666664</v>
      </c>
      <c r="I988" s="0">
        <v>-1.0011337868480725</v>
      </c>
      <c r="J988" s="0">
        <v>-20.02267573696145</v>
      </c>
      <c r="K988" s="0" t="s">
        <v>16</v>
      </c>
    </row>
    <row r="989">
      <c r="A989" s="0">
        <v>988</v>
      </c>
      <c r="B989" s="0" t="s">
        <v>17</v>
      </c>
      <c r="C989" s="0">
        <v>5</v>
      </c>
      <c r="D989" s="0" t="s">
        <v>84</v>
      </c>
      <c r="E989" s="0" t="s">
        <v>13</v>
      </c>
      <c r="F989" s="0" t="s">
        <v>27</v>
      </c>
      <c r="G989" s="0" t="s">
        <v>106</v>
      </c>
      <c r="H989" s="0">
        <v>6.9855E-05</v>
      </c>
      <c r="I989" s="0">
        <v>-0.21576685970483842</v>
      </c>
      <c r="J989" s="0">
        <v>-4.315337194096768</v>
      </c>
      <c r="K989" s="0" t="s">
        <v>16</v>
      </c>
    </row>
    <row r="990">
      <c r="A990" s="0">
        <v>989</v>
      </c>
      <c r="B990" s="0" t="s">
        <v>17</v>
      </c>
      <c r="C990" s="0">
        <v>5</v>
      </c>
      <c r="D990" s="0" t="s">
        <v>84</v>
      </c>
      <c r="E990" s="0" t="s">
        <v>13</v>
      </c>
      <c r="F990" s="0" t="s">
        <v>27</v>
      </c>
      <c r="G990" s="0" t="s">
        <v>106</v>
      </c>
      <c r="H990" s="0">
        <v>7.313E-05</v>
      </c>
      <c r="I990" s="0">
        <v>-0.22914757103574704</v>
      </c>
      <c r="J990" s="0">
        <v>-4.582951420714941</v>
      </c>
      <c r="K990" s="0" t="s">
        <v>16</v>
      </c>
    </row>
    <row r="991">
      <c r="A991" s="0">
        <v>990</v>
      </c>
      <c r="B991" s="0" t="s">
        <v>17</v>
      </c>
      <c r="C991" s="0">
        <v>5</v>
      </c>
      <c r="D991" s="0" t="s">
        <v>84</v>
      </c>
      <c r="E991" s="0" t="s">
        <v>13</v>
      </c>
      <c r="F991" s="0" t="s">
        <v>27</v>
      </c>
      <c r="G991" s="0" t="s">
        <v>106</v>
      </c>
      <c r="H991" s="0">
        <v>7.542166666666666E-05</v>
      </c>
      <c r="I991" s="0">
        <v>-0.25091799265605874</v>
      </c>
      <c r="J991" s="0">
        <v>-5.018359853121176</v>
      </c>
      <c r="K991" s="0" t="s">
        <v>16</v>
      </c>
    </row>
    <row r="992">
      <c r="A992" s="0">
        <v>991</v>
      </c>
      <c r="B992" s="0" t="s">
        <v>17</v>
      </c>
      <c r="C992" s="0">
        <v>5</v>
      </c>
      <c r="D992" s="0" t="s">
        <v>84</v>
      </c>
      <c r="E992" s="0" t="s">
        <v>13</v>
      </c>
      <c r="F992" s="0" t="s">
        <v>27</v>
      </c>
      <c r="G992" s="0" t="s">
        <v>106</v>
      </c>
      <c r="H992" s="0">
        <v>1.7728333333333334E-05</v>
      </c>
      <c r="I992" s="0">
        <v>-0.23797678275290216</v>
      </c>
      <c r="J992" s="0">
        <v>-4.759535655058043</v>
      </c>
      <c r="K992" s="0" t="s">
        <v>16</v>
      </c>
    </row>
    <row r="993">
      <c r="A993" s="0">
        <v>992</v>
      </c>
      <c r="B993" s="0" t="s">
        <v>17</v>
      </c>
      <c r="C993" s="0">
        <v>5</v>
      </c>
      <c r="D993" s="0" t="s">
        <v>84</v>
      </c>
      <c r="E993" s="0" t="s">
        <v>13</v>
      </c>
      <c r="F993" s="0" t="s">
        <v>27</v>
      </c>
      <c r="G993" s="0" t="s">
        <v>106</v>
      </c>
      <c r="H993" s="0">
        <v>8.421E-05</v>
      </c>
      <c r="I993" s="0">
        <v>0.41878980891719747</v>
      </c>
      <c r="J993" s="0">
        <v>8.375796178343949</v>
      </c>
      <c r="K993" s="0" t="s">
        <v>16</v>
      </c>
    </row>
    <row r="994">
      <c r="A994" s="0">
        <v>993</v>
      </c>
      <c r="B994" s="0" t="s">
        <v>17</v>
      </c>
      <c r="C994" s="0">
        <v>5</v>
      </c>
      <c r="D994" s="0" t="s">
        <v>84</v>
      </c>
      <c r="E994" s="0" t="s">
        <v>19</v>
      </c>
      <c r="F994" s="0" t="s">
        <v>27</v>
      </c>
      <c r="G994" s="0" t="s">
        <v>106</v>
      </c>
      <c r="H994" s="0">
        <v>2.1685E-05</v>
      </c>
      <c r="I994" s="0">
        <v>0.40459267359212686</v>
      </c>
      <c r="J994" s="0">
        <v>8.091853471842537</v>
      </c>
      <c r="K994" s="0" t="s">
        <v>16</v>
      </c>
    </row>
    <row r="995">
      <c r="A995" s="0">
        <v>994</v>
      </c>
      <c r="B995" s="0" t="s">
        <v>18</v>
      </c>
      <c r="C995" s="0">
        <v>5</v>
      </c>
      <c r="D995" s="0" t="s">
        <v>84</v>
      </c>
      <c r="E995" s="0" t="s">
        <v>13</v>
      </c>
      <c r="F995" s="0" t="s">
        <v>14</v>
      </c>
      <c r="G995" s="0" t="s">
        <v>106</v>
      </c>
      <c r="H995" s="0">
        <v>0.006122163333333333</v>
      </c>
      <c r="I995" s="0">
        <v>-0.2029902762749296</v>
      </c>
      <c r="J995" s="0">
        <v>-4.059805525498592</v>
      </c>
      <c r="K995" s="0" t="s">
        <v>16</v>
      </c>
    </row>
    <row r="996">
      <c r="A996" s="0">
        <v>995</v>
      </c>
      <c r="B996" s="0" t="s">
        <v>18</v>
      </c>
      <c r="C996" s="0">
        <v>5</v>
      </c>
      <c r="D996" s="0" t="s">
        <v>84</v>
      </c>
      <c r="E996" s="0" t="s">
        <v>13</v>
      </c>
      <c r="F996" s="0" t="s">
        <v>27</v>
      </c>
      <c r="G996" s="0" t="s">
        <v>106</v>
      </c>
      <c r="H996" s="0">
        <v>2.696E-05</v>
      </c>
      <c r="I996" s="0">
        <v>-0.2007123598615097</v>
      </c>
      <c r="J996" s="0">
        <v>-4.014247197230195</v>
      </c>
      <c r="K996" s="0" t="s">
        <v>16</v>
      </c>
    </row>
    <row r="997">
      <c r="A997" s="0">
        <v>996</v>
      </c>
      <c r="B997" s="0" t="s">
        <v>18</v>
      </c>
      <c r="C997" s="0">
        <v>5</v>
      </c>
      <c r="D997" s="0" t="s">
        <v>84</v>
      </c>
      <c r="E997" s="0" t="s">
        <v>13</v>
      </c>
      <c r="F997" s="0" t="s">
        <v>27</v>
      </c>
      <c r="G997" s="0" t="s">
        <v>106</v>
      </c>
      <c r="H997" s="0">
        <v>6.813166666666667E-05</v>
      </c>
      <c r="I997" s="0">
        <v>-0.20903601902583646</v>
      </c>
      <c r="J997" s="0">
        <v>-4.180720380516729</v>
      </c>
      <c r="K997" s="0" t="s">
        <v>16</v>
      </c>
    </row>
    <row r="998">
      <c r="A998" s="0">
        <v>997</v>
      </c>
      <c r="B998" s="0" t="s">
        <v>21</v>
      </c>
      <c r="C998" s="0">
        <v>5</v>
      </c>
      <c r="D998" s="0" t="s">
        <v>84</v>
      </c>
      <c r="E998" s="0" t="s">
        <v>13</v>
      </c>
      <c r="F998" s="0" t="s">
        <v>14</v>
      </c>
      <c r="G998" s="0" t="s">
        <v>106</v>
      </c>
      <c r="H998" s="0">
        <v>0.013172748333333333</v>
      </c>
      <c r="I998" s="0">
        <v>-0.20145599584927687</v>
      </c>
      <c r="J998" s="0">
        <v>-4.029119916985537</v>
      </c>
      <c r="K998" s="0" t="s">
        <v>16</v>
      </c>
    </row>
    <row r="999">
      <c r="A999" s="0">
        <v>998</v>
      </c>
      <c r="B999" s="0" t="s">
        <v>21</v>
      </c>
      <c r="C999" s="0">
        <v>5</v>
      </c>
      <c r="D999" s="0" t="s">
        <v>84</v>
      </c>
      <c r="E999" s="0" t="s">
        <v>13</v>
      </c>
      <c r="F999" s="0" t="s">
        <v>27</v>
      </c>
      <c r="G999" s="0" t="s">
        <v>106</v>
      </c>
      <c r="H999" s="0">
        <v>7.446166666666667E-05</v>
      </c>
      <c r="I999" s="0">
        <v>-0.20518228102121966</v>
      </c>
      <c r="J999" s="0">
        <v>-4.103645620424393</v>
      </c>
      <c r="K999" s="0" t="s">
        <v>16</v>
      </c>
    </row>
    <row r="1000">
      <c r="A1000" s="0">
        <v>999</v>
      </c>
      <c r="B1000" s="0" t="s">
        <v>21</v>
      </c>
      <c r="C1000" s="0">
        <v>5</v>
      </c>
      <c r="D1000" s="0" t="s">
        <v>84</v>
      </c>
      <c r="E1000" s="0" t="s">
        <v>13</v>
      </c>
      <c r="F1000" s="0" t="s">
        <v>27</v>
      </c>
      <c r="G1000" s="0" t="s">
        <v>106</v>
      </c>
      <c r="H1000" s="0">
        <v>2.3885E-05</v>
      </c>
      <c r="I1000" s="0">
        <v>-0.20240170443540578</v>
      </c>
      <c r="J1000" s="0">
        <v>-4.048034088708115</v>
      </c>
      <c r="K1000" s="0" t="s">
        <v>16</v>
      </c>
    </row>
    <row r="1001">
      <c r="A1001" s="0">
        <v>1000</v>
      </c>
      <c r="B1001" s="0" t="s">
        <v>21</v>
      </c>
      <c r="C1001" s="0">
        <v>5</v>
      </c>
      <c r="D1001" s="0" t="s">
        <v>84</v>
      </c>
      <c r="E1001" s="0" t="s">
        <v>13</v>
      </c>
      <c r="F1001" s="0" t="s">
        <v>27</v>
      </c>
      <c r="G1001" s="0" t="s">
        <v>107</v>
      </c>
      <c r="H1001" s="0">
        <v>0.0007335833333333334</v>
      </c>
      <c r="I1001" s="0">
        <v>-0.014205437755912032</v>
      </c>
      <c r="J1001" s="0">
        <v>-0.28410875511824063</v>
      </c>
      <c r="K1001" s="0" t="s">
        <v>16</v>
      </c>
    </row>
    <row r="1002">
      <c r="A1002" s="0">
        <v>1001</v>
      </c>
      <c r="B1002" s="0" t="s">
        <v>23</v>
      </c>
      <c r="C1002" s="0">
        <v>5</v>
      </c>
      <c r="D1002" s="0" t="s">
        <v>84</v>
      </c>
      <c r="E1002" s="0" t="s">
        <v>13</v>
      </c>
      <c r="F1002" s="0" t="s">
        <v>14</v>
      </c>
      <c r="G1002" s="0" t="s">
        <v>107</v>
      </c>
      <c r="H1002" s="0">
        <v>0.010312841666666666</v>
      </c>
      <c r="I1002" s="0">
        <v>0.4060017652250662</v>
      </c>
      <c r="J1002" s="0">
        <v>8.120035304501323</v>
      </c>
      <c r="K1002" s="0" t="s">
        <v>16</v>
      </c>
    </row>
    <row r="1003">
      <c r="A1003" s="0">
        <v>1002</v>
      </c>
      <c r="B1003" s="0" t="s">
        <v>23</v>
      </c>
      <c r="C1003" s="0">
        <v>5</v>
      </c>
      <c r="D1003" s="0" t="s">
        <v>84</v>
      </c>
      <c r="E1003" s="0" t="s">
        <v>13</v>
      </c>
      <c r="F1003" s="0" t="s">
        <v>27</v>
      </c>
      <c r="G1003" s="0" t="s">
        <v>107</v>
      </c>
      <c r="H1003" s="0">
        <v>7.135666666666667E-05</v>
      </c>
      <c r="I1003" s="0">
        <v>-0.30145202020202017</v>
      </c>
      <c r="J1003" s="0">
        <v>-6.029040404040405</v>
      </c>
      <c r="K1003" s="0" t="s">
        <v>16</v>
      </c>
    </row>
    <row r="1004">
      <c r="A1004" s="0">
        <v>1003</v>
      </c>
      <c r="B1004" s="0" t="s">
        <v>23</v>
      </c>
      <c r="C1004" s="0">
        <v>5</v>
      </c>
      <c r="D1004" s="0" t="s">
        <v>84</v>
      </c>
      <c r="E1004" s="0" t="s">
        <v>13</v>
      </c>
      <c r="F1004" s="0" t="s">
        <v>27</v>
      </c>
      <c r="G1004" s="0" t="s">
        <v>107</v>
      </c>
      <c r="H1004" s="0">
        <v>0.00012831</v>
      </c>
      <c r="I1004" s="0">
        <v>0.44922753862306886</v>
      </c>
      <c r="J1004" s="0">
        <v>8.984550772461377</v>
      </c>
      <c r="K1004" s="0" t="s">
        <v>16</v>
      </c>
    </row>
    <row r="1005">
      <c r="A1005" s="0">
        <v>1004</v>
      </c>
      <c r="B1005" s="0" t="s">
        <v>23</v>
      </c>
      <c r="C1005" s="0">
        <v>5</v>
      </c>
      <c r="D1005" s="0" t="s">
        <v>84</v>
      </c>
      <c r="E1005" s="0" t="s">
        <v>19</v>
      </c>
      <c r="F1005" s="0" t="s">
        <v>27</v>
      </c>
      <c r="G1005" s="0" t="s">
        <v>107</v>
      </c>
      <c r="H1005" s="0">
        <v>4.0095E-05</v>
      </c>
      <c r="I1005" s="0">
        <v>0.4642857142857143</v>
      </c>
      <c r="J1005" s="0">
        <v>9.285714285714286</v>
      </c>
      <c r="K1005" s="0" t="s">
        <v>16</v>
      </c>
    </row>
    <row r="1006">
      <c r="A1006" s="0">
        <v>1005</v>
      </c>
      <c r="B1006" s="0" t="s">
        <v>23</v>
      </c>
      <c r="C1006" s="0">
        <v>5</v>
      </c>
      <c r="D1006" s="0" t="s">
        <v>84</v>
      </c>
      <c r="E1006" s="0" t="s">
        <v>13</v>
      </c>
      <c r="F1006" s="0" t="s">
        <v>27</v>
      </c>
      <c r="G1006" s="0" t="s">
        <v>107</v>
      </c>
      <c r="H1006" s="0">
        <v>0.00024083166666666667</v>
      </c>
      <c r="I1006" s="0">
        <v>-0.003841425937307929</v>
      </c>
      <c r="J1006" s="0">
        <v>-0.07682851874615858</v>
      </c>
      <c r="K1006" s="0" t="s">
        <v>16</v>
      </c>
    </row>
    <row r="1007">
      <c r="A1007" s="0">
        <v>1006</v>
      </c>
      <c r="B1007" s="0" t="s">
        <v>25</v>
      </c>
      <c r="C1007" s="0">
        <v>5</v>
      </c>
      <c r="D1007" s="0" t="s">
        <v>84</v>
      </c>
      <c r="E1007" s="0" t="s">
        <v>13</v>
      </c>
      <c r="F1007" s="0" t="s">
        <v>14</v>
      </c>
      <c r="G1007" s="0" t="s">
        <v>107</v>
      </c>
      <c r="H1007" s="0">
        <v>0.013132835</v>
      </c>
      <c r="I1007" s="0">
        <v>-0.4343720491029273</v>
      </c>
      <c r="J1007" s="0">
        <v>-8.687440982058545</v>
      </c>
      <c r="K1007" s="0" t="s">
        <v>16</v>
      </c>
    </row>
    <row r="1008">
      <c r="A1008" s="0">
        <v>1007</v>
      </c>
      <c r="B1008" s="0" t="s">
        <v>25</v>
      </c>
      <c r="C1008" s="0">
        <v>5</v>
      </c>
      <c r="D1008" s="0" t="s">
        <v>84</v>
      </c>
      <c r="E1008" s="0" t="s">
        <v>13</v>
      </c>
      <c r="F1008" s="0" t="s">
        <v>27</v>
      </c>
      <c r="G1008" s="0" t="s">
        <v>107</v>
      </c>
      <c r="H1008" s="0">
        <v>0.0007080233333333334</v>
      </c>
      <c r="I1008" s="0">
        <v>-0.21466683211316542</v>
      </c>
      <c r="J1008" s="0">
        <v>-4.293336642263308</v>
      </c>
      <c r="K1008" s="0" t="s">
        <v>16</v>
      </c>
    </row>
    <row r="1009">
      <c r="A1009" s="0">
        <v>1008</v>
      </c>
      <c r="B1009" s="0" t="s">
        <v>25</v>
      </c>
      <c r="C1009" s="0">
        <v>5</v>
      </c>
      <c r="D1009" s="0" t="s">
        <v>84</v>
      </c>
      <c r="E1009" s="0" t="s">
        <v>13</v>
      </c>
      <c r="F1009" s="0" t="s">
        <v>27</v>
      </c>
      <c r="G1009" s="0" t="s">
        <v>107</v>
      </c>
      <c r="H1009" s="0">
        <v>3.862666666666667E-05</v>
      </c>
      <c r="I1009" s="0">
        <v>-0.20838352204288124</v>
      </c>
      <c r="J1009" s="0">
        <v>-4.167670440857624</v>
      </c>
      <c r="K1009" s="0" t="s">
        <v>16</v>
      </c>
    </row>
    <row r="1010">
      <c r="A1010" s="0">
        <v>1009</v>
      </c>
      <c r="B1010" s="0" t="s">
        <v>25</v>
      </c>
      <c r="C1010" s="0">
        <v>5</v>
      </c>
      <c r="D1010" s="0" t="s">
        <v>84</v>
      </c>
      <c r="E1010" s="0" t="s">
        <v>13</v>
      </c>
      <c r="F1010" s="0" t="s">
        <v>27</v>
      </c>
      <c r="G1010" s="0" t="s">
        <v>107</v>
      </c>
      <c r="H1010" s="0">
        <v>4.2678333333333334E-05</v>
      </c>
      <c r="I1010" s="0">
        <v>0.40302267002518893</v>
      </c>
      <c r="J1010" s="0">
        <v>8.060453400503778</v>
      </c>
      <c r="K1010" s="0" t="s">
        <v>16</v>
      </c>
    </row>
    <row r="1011">
      <c r="A1011" s="0">
        <v>1010</v>
      </c>
      <c r="B1011" s="0" t="s">
        <v>25</v>
      </c>
      <c r="C1011" s="0">
        <v>5</v>
      </c>
      <c r="D1011" s="0" t="s">
        <v>84</v>
      </c>
      <c r="E1011" s="0" t="s">
        <v>19</v>
      </c>
      <c r="F1011" s="0" t="s">
        <v>27</v>
      </c>
      <c r="G1011" s="0" t="s">
        <v>107</v>
      </c>
      <c r="H1011" s="0">
        <v>5.319E-05</v>
      </c>
      <c r="I1011" s="0">
        <v>0.4020476963416157</v>
      </c>
      <c r="J1011" s="0">
        <v>8.040953926832314</v>
      </c>
      <c r="K1011" s="0" t="s">
        <v>16</v>
      </c>
    </row>
    <row r="1012">
      <c r="A1012" s="0">
        <v>1011</v>
      </c>
      <c r="B1012" s="0" t="s">
        <v>25</v>
      </c>
      <c r="C1012" s="0">
        <v>5</v>
      </c>
      <c r="D1012" s="0" t="s">
        <v>84</v>
      </c>
      <c r="E1012" s="0" t="s">
        <v>13</v>
      </c>
      <c r="F1012" s="0" t="s">
        <v>27</v>
      </c>
      <c r="G1012" s="0" t="s">
        <v>107</v>
      </c>
      <c r="H1012" s="0">
        <v>0.0005529483333333333</v>
      </c>
      <c r="I1012" s="0">
        <v>0.04430453538533287</v>
      </c>
      <c r="J1012" s="0">
        <v>0.8860907077066573</v>
      </c>
      <c r="K1012" s="0" t="s">
        <v>16</v>
      </c>
    </row>
    <row r="1013">
      <c r="A1013" s="0">
        <v>1012</v>
      </c>
      <c r="B1013" s="0" t="s">
        <v>29</v>
      </c>
      <c r="C1013" s="0">
        <v>5</v>
      </c>
      <c r="D1013" s="0" t="s">
        <v>84</v>
      </c>
      <c r="E1013" s="0" t="s">
        <v>13</v>
      </c>
      <c r="F1013" s="0" t="s">
        <v>14</v>
      </c>
      <c r="G1013" s="0" t="s">
        <v>107</v>
      </c>
      <c r="H1013" s="0">
        <v>0.012534256666666667</v>
      </c>
      <c r="I1013" s="0">
        <v>-0.3597543141269377</v>
      </c>
      <c r="J1013" s="0">
        <v>-7.195086282538755</v>
      </c>
      <c r="K1013" s="0" t="s">
        <v>16</v>
      </c>
    </row>
    <row r="1014">
      <c r="A1014" s="0">
        <v>1013</v>
      </c>
      <c r="B1014" s="0" t="s">
        <v>29</v>
      </c>
      <c r="C1014" s="0">
        <v>5</v>
      </c>
      <c r="D1014" s="0" t="s">
        <v>84</v>
      </c>
      <c r="E1014" s="0" t="s">
        <v>13</v>
      </c>
      <c r="F1014" s="0" t="s">
        <v>27</v>
      </c>
      <c r="G1014" s="0" t="s">
        <v>107</v>
      </c>
      <c r="H1014" s="0">
        <v>0.0006276766666666666</v>
      </c>
      <c r="I1014" s="0">
        <v>-0.1030662200463798</v>
      </c>
      <c r="J1014" s="0">
        <v>-2.0613244009275964</v>
      </c>
      <c r="K1014" s="0" t="s">
        <v>16</v>
      </c>
    </row>
    <row r="1015">
      <c r="A1015" s="0">
        <v>1014</v>
      </c>
      <c r="B1015" s="0" t="s">
        <v>31</v>
      </c>
      <c r="C1015" s="0">
        <v>5</v>
      </c>
      <c r="D1015" s="0" t="s">
        <v>84</v>
      </c>
      <c r="E1015" s="0" t="s">
        <v>13</v>
      </c>
      <c r="F1015" s="0" t="s">
        <v>14</v>
      </c>
      <c r="G1015" s="0" t="s">
        <v>107</v>
      </c>
      <c r="H1015" s="0">
        <v>0.002876495</v>
      </c>
      <c r="I1015" s="0">
        <v>-0.2152831652443755</v>
      </c>
      <c r="J1015" s="0">
        <v>-4.30566330488751</v>
      </c>
      <c r="K1015" s="0" t="s">
        <v>16</v>
      </c>
    </row>
    <row r="1016">
      <c r="A1016" s="0">
        <v>1015</v>
      </c>
      <c r="B1016" s="0" t="s">
        <v>31</v>
      </c>
      <c r="C1016" s="0">
        <v>5</v>
      </c>
      <c r="D1016" s="0" t="s">
        <v>84</v>
      </c>
      <c r="E1016" s="0" t="s">
        <v>13</v>
      </c>
      <c r="F1016" s="0" t="s">
        <v>27</v>
      </c>
      <c r="G1016" s="0" t="s">
        <v>107</v>
      </c>
      <c r="H1016" s="0">
        <v>6.8365E-05</v>
      </c>
      <c r="I1016" s="0">
        <v>-0.22028878193261756</v>
      </c>
      <c r="J1016" s="0">
        <v>-4.405775638652351</v>
      </c>
      <c r="K1016" s="0" t="s">
        <v>16</v>
      </c>
    </row>
    <row r="1017">
      <c r="A1017" s="0">
        <v>1016</v>
      </c>
      <c r="B1017" s="0" t="s">
        <v>31</v>
      </c>
      <c r="C1017" s="0">
        <v>5</v>
      </c>
      <c r="D1017" s="0" t="s">
        <v>84</v>
      </c>
      <c r="E1017" s="0" t="s">
        <v>13</v>
      </c>
      <c r="F1017" s="0" t="s">
        <v>27</v>
      </c>
      <c r="G1017" s="0" t="s">
        <v>107</v>
      </c>
      <c r="H1017" s="0">
        <v>3.369E-05</v>
      </c>
      <c r="I1017" s="0">
        <v>0.012178148921363954</v>
      </c>
      <c r="J1017" s="0">
        <v>0.2435629784272791</v>
      </c>
      <c r="K1017" s="0" t="s">
        <v>16</v>
      </c>
    </row>
    <row r="1018">
      <c r="A1018" s="0">
        <v>1017</v>
      </c>
      <c r="B1018" s="0" t="s">
        <v>33</v>
      </c>
      <c r="C1018" s="0">
        <v>5</v>
      </c>
      <c r="D1018" s="0" t="s">
        <v>84</v>
      </c>
      <c r="E1018" s="0" t="s">
        <v>13</v>
      </c>
      <c r="F1018" s="0" t="s">
        <v>14</v>
      </c>
      <c r="G1018" s="0" t="s">
        <v>107</v>
      </c>
      <c r="H1018" s="0">
        <v>0.0029336966666666667</v>
      </c>
      <c r="I1018" s="0">
        <v>-0.20055599682287528</v>
      </c>
      <c r="J1018" s="0">
        <v>-4.011119936457506</v>
      </c>
      <c r="K1018" s="0" t="s">
        <v>16</v>
      </c>
    </row>
    <row r="1019">
      <c r="A1019" s="0">
        <v>1018</v>
      </c>
      <c r="B1019" s="0" t="s">
        <v>33</v>
      </c>
      <c r="C1019" s="0">
        <v>5</v>
      </c>
      <c r="D1019" s="0" t="s">
        <v>84</v>
      </c>
      <c r="E1019" s="0" t="s">
        <v>13</v>
      </c>
      <c r="F1019" s="0" t="s">
        <v>27</v>
      </c>
      <c r="G1019" s="0" t="s">
        <v>107</v>
      </c>
      <c r="H1019" s="0">
        <v>6.079E-05</v>
      </c>
      <c r="I1019" s="0">
        <v>0.09901889534883722</v>
      </c>
      <c r="J1019" s="0">
        <v>1.9803779069767442</v>
      </c>
      <c r="K1019" s="0" t="s">
        <v>16</v>
      </c>
    </row>
    <row r="1020">
      <c r="A1020" s="0">
        <v>1019</v>
      </c>
      <c r="B1020" s="0" t="s">
        <v>35</v>
      </c>
      <c r="C1020" s="0">
        <v>5</v>
      </c>
      <c r="D1020" s="0" t="s">
        <v>84</v>
      </c>
      <c r="E1020" s="0" t="s">
        <v>19</v>
      </c>
      <c r="F1020" s="0" t="s">
        <v>14</v>
      </c>
      <c r="G1020" s="0" t="s">
        <v>107</v>
      </c>
      <c r="H1020" s="0">
        <v>0.015397825</v>
      </c>
      <c r="I1020" s="0">
        <v>-0.3201666409504706</v>
      </c>
      <c r="J1020" s="0">
        <v>-6.403332819009412</v>
      </c>
      <c r="K1020" s="0" t="s">
        <v>16</v>
      </c>
    </row>
    <row r="1021">
      <c r="A1021" s="0">
        <v>1020</v>
      </c>
      <c r="B1021" s="0" t="s">
        <v>35</v>
      </c>
      <c r="C1021" s="0">
        <v>5</v>
      </c>
      <c r="D1021" s="0" t="s">
        <v>84</v>
      </c>
      <c r="E1021" s="0" t="s">
        <v>13</v>
      </c>
      <c r="F1021" s="0" t="s">
        <v>27</v>
      </c>
      <c r="G1021" s="0" t="s">
        <v>108</v>
      </c>
      <c r="H1021" s="0">
        <v>0.001975868333333333</v>
      </c>
      <c r="I1021" s="0">
        <v>-0.23252256386721737</v>
      </c>
      <c r="J1021" s="0">
        <v>-4.650451277344348</v>
      </c>
      <c r="K1021" s="0" t="s">
        <v>16</v>
      </c>
    </row>
    <row r="1022">
      <c r="A1022" s="0">
        <v>1021</v>
      </c>
      <c r="B1022" s="0" t="s">
        <v>35</v>
      </c>
      <c r="C1022" s="0">
        <v>5</v>
      </c>
      <c r="D1022" s="0" t="s">
        <v>84</v>
      </c>
      <c r="E1022" s="0" t="s">
        <v>13</v>
      </c>
      <c r="F1022" s="0" t="s">
        <v>27</v>
      </c>
      <c r="G1022" s="0" t="s">
        <v>108</v>
      </c>
      <c r="H1022" s="0">
        <v>0.000175675</v>
      </c>
      <c r="I1022" s="0">
        <v>0.45474137931034486</v>
      </c>
      <c r="J1022" s="0">
        <v>9.094827586206897</v>
      </c>
      <c r="K1022" s="0" t="s">
        <v>16</v>
      </c>
    </row>
    <row r="1023">
      <c r="A1023" s="0">
        <v>1022</v>
      </c>
      <c r="B1023" s="0" t="s">
        <v>35</v>
      </c>
      <c r="C1023" s="0">
        <v>5</v>
      </c>
      <c r="D1023" s="0" t="s">
        <v>84</v>
      </c>
      <c r="E1023" s="0" t="s">
        <v>19</v>
      </c>
      <c r="F1023" s="0" t="s">
        <v>27</v>
      </c>
      <c r="G1023" s="0" t="s">
        <v>108</v>
      </c>
      <c r="H1023" s="0">
        <v>8.164E-05</v>
      </c>
      <c r="I1023" s="0">
        <v>0.27590435315757206</v>
      </c>
      <c r="J1023" s="0">
        <v>5.518087063151441</v>
      </c>
      <c r="K1023" s="0" t="s">
        <v>16</v>
      </c>
    </row>
    <row r="1024">
      <c r="A1024" s="0">
        <v>1023</v>
      </c>
      <c r="B1024" s="0" t="s">
        <v>37</v>
      </c>
      <c r="C1024" s="0">
        <v>5</v>
      </c>
      <c r="D1024" s="0" t="s">
        <v>84</v>
      </c>
      <c r="E1024" s="0" t="s">
        <v>19</v>
      </c>
      <c r="F1024" s="0" t="s">
        <v>14</v>
      </c>
      <c r="G1024" s="0" t="s">
        <v>108</v>
      </c>
      <c r="H1024" s="0">
        <v>0.006417141666666667</v>
      </c>
      <c r="I1024" s="0">
        <v>0.4023415721984761</v>
      </c>
      <c r="J1024" s="0">
        <v>8.046831443969522</v>
      </c>
      <c r="K1024" s="0" t="s">
        <v>16</v>
      </c>
    </row>
    <row r="1025">
      <c r="A1025" s="0">
        <v>1024</v>
      </c>
      <c r="B1025" s="0" t="s">
        <v>37</v>
      </c>
      <c r="C1025" s="0">
        <v>5</v>
      </c>
      <c r="D1025" s="0" t="s">
        <v>84</v>
      </c>
      <c r="E1025" s="0" t="s">
        <v>13</v>
      </c>
      <c r="F1025" s="0" t="s">
        <v>27</v>
      </c>
      <c r="G1025" s="0" t="s">
        <v>108</v>
      </c>
      <c r="H1025" s="0">
        <v>3.8658333333333336E-05</v>
      </c>
      <c r="I1025" s="0">
        <v>-0.2029896381858332</v>
      </c>
      <c r="J1025" s="0">
        <v>-4.059792763716664</v>
      </c>
      <c r="K1025" s="0" t="s">
        <v>16</v>
      </c>
    </row>
    <row r="1026">
      <c r="A1026" s="0">
        <v>1025</v>
      </c>
      <c r="B1026" s="0" t="s">
        <v>37</v>
      </c>
      <c r="C1026" s="0">
        <v>5</v>
      </c>
      <c r="D1026" s="0" t="s">
        <v>84</v>
      </c>
      <c r="E1026" s="0" t="s">
        <v>13</v>
      </c>
      <c r="F1026" s="0" t="s">
        <v>27</v>
      </c>
      <c r="G1026" s="0" t="s">
        <v>108</v>
      </c>
      <c r="H1026" s="0">
        <v>0.0004395966666666667</v>
      </c>
      <c r="I1026" s="0">
        <v>-0.29484519629747846</v>
      </c>
      <c r="J1026" s="0">
        <v>-5.8969039259495695</v>
      </c>
      <c r="K1026" s="0" t="s">
        <v>16</v>
      </c>
    </row>
    <row r="1027">
      <c r="A1027" s="0">
        <v>1026</v>
      </c>
      <c r="B1027" s="0" t="s">
        <v>37</v>
      </c>
      <c r="C1027" s="0">
        <v>5</v>
      </c>
      <c r="D1027" s="0" t="s">
        <v>84</v>
      </c>
      <c r="E1027" s="0" t="s">
        <v>13</v>
      </c>
      <c r="F1027" s="0" t="s">
        <v>27</v>
      </c>
      <c r="G1027" s="0" t="s">
        <v>108</v>
      </c>
      <c r="H1027" s="0">
        <v>2.9523333333333332E-05</v>
      </c>
      <c r="I1027" s="0">
        <v>-0.04787394451145959</v>
      </c>
      <c r="J1027" s="0">
        <v>-0.9574788902291919</v>
      </c>
      <c r="K1027" s="0" t="s">
        <v>16</v>
      </c>
    </row>
    <row r="1028">
      <c r="A1028" s="0">
        <v>1027</v>
      </c>
      <c r="B1028" s="0" t="s">
        <v>41</v>
      </c>
      <c r="C1028" s="0">
        <v>5</v>
      </c>
      <c r="D1028" s="0" t="s">
        <v>84</v>
      </c>
      <c r="E1028" s="0" t="s">
        <v>13</v>
      </c>
      <c r="F1028" s="0" t="s">
        <v>14</v>
      </c>
      <c r="G1028" s="0" t="s">
        <v>108</v>
      </c>
      <c r="H1028" s="0">
        <v>0.014781216666666666</v>
      </c>
      <c r="I1028" s="0">
        <v>-0.2</v>
      </c>
      <c r="J1028" s="0">
        <v>-4</v>
      </c>
      <c r="K1028" s="0" t="s">
        <v>16</v>
      </c>
    </row>
    <row r="1029">
      <c r="A1029" s="0">
        <v>1028</v>
      </c>
      <c r="B1029" s="0" t="s">
        <v>41</v>
      </c>
      <c r="C1029" s="0">
        <v>5</v>
      </c>
      <c r="D1029" s="0" t="s">
        <v>84</v>
      </c>
      <c r="E1029" s="0" t="s">
        <v>13</v>
      </c>
      <c r="F1029" s="0" t="s">
        <v>27</v>
      </c>
      <c r="G1029" s="0" t="s">
        <v>108</v>
      </c>
      <c r="H1029" s="0">
        <v>0.0005048483333333333</v>
      </c>
      <c r="I1029" s="0">
        <v>-0.20567375886524822</v>
      </c>
      <c r="J1029" s="0">
        <v>-4.113475177304965</v>
      </c>
      <c r="K1029" s="0" t="s">
        <v>16</v>
      </c>
    </row>
    <row r="1030">
      <c r="A1030" s="0">
        <v>1029</v>
      </c>
      <c r="B1030" s="0" t="s">
        <v>41</v>
      </c>
      <c r="C1030" s="0">
        <v>5</v>
      </c>
      <c r="D1030" s="0" t="s">
        <v>84</v>
      </c>
      <c r="E1030" s="0" t="s">
        <v>13</v>
      </c>
      <c r="F1030" s="0" t="s">
        <v>27</v>
      </c>
      <c r="G1030" s="0" t="s">
        <v>108</v>
      </c>
      <c r="H1030" s="0">
        <v>0.0018253766666666666</v>
      </c>
      <c r="I1030" s="0">
        <v>-0.2108843537414966</v>
      </c>
      <c r="J1030" s="0">
        <v>-4.217687074829932</v>
      </c>
      <c r="K1030" s="0" t="s">
        <v>16</v>
      </c>
    </row>
    <row r="1031">
      <c r="A1031" s="0">
        <v>1030</v>
      </c>
      <c r="B1031" s="0" t="s">
        <v>41</v>
      </c>
      <c r="C1031" s="0">
        <v>5</v>
      </c>
      <c r="D1031" s="0" t="s">
        <v>84</v>
      </c>
      <c r="E1031" s="0" t="s">
        <v>13</v>
      </c>
      <c r="F1031" s="0" t="s">
        <v>27</v>
      </c>
      <c r="G1031" s="0" t="s">
        <v>108</v>
      </c>
      <c r="H1031" s="0">
        <v>0.00027682166666666665</v>
      </c>
      <c r="I1031" s="0">
        <v>0.40712468193384227</v>
      </c>
      <c r="J1031" s="0">
        <v>8.142493638676845</v>
      </c>
      <c r="K1031" s="0" t="s">
        <v>16</v>
      </c>
    </row>
    <row r="1032">
      <c r="A1032" s="0">
        <v>1031</v>
      </c>
      <c r="B1032" s="0" t="s">
        <v>41</v>
      </c>
      <c r="C1032" s="0">
        <v>5</v>
      </c>
      <c r="D1032" s="0" t="s">
        <v>84</v>
      </c>
      <c r="E1032" s="0" t="s">
        <v>19</v>
      </c>
      <c r="F1032" s="0" t="s">
        <v>27</v>
      </c>
      <c r="G1032" s="0" t="s">
        <v>108</v>
      </c>
      <c r="H1032" s="0">
        <v>3.4101666666666666E-05</v>
      </c>
      <c r="I1032" s="0">
        <v>0.1592797783933518</v>
      </c>
      <c r="J1032" s="0">
        <v>3.1855955678670362</v>
      </c>
      <c r="K1032" s="0" t="s">
        <v>16</v>
      </c>
    </row>
    <row r="1033">
      <c r="A1033" s="0">
        <v>1032</v>
      </c>
      <c r="B1033" s="0" t="s">
        <v>43</v>
      </c>
      <c r="C1033" s="0">
        <v>5</v>
      </c>
      <c r="D1033" s="0" t="s">
        <v>84</v>
      </c>
      <c r="E1033" s="0" t="s">
        <v>19</v>
      </c>
      <c r="F1033" s="0" t="s">
        <v>14</v>
      </c>
      <c r="G1033" s="0" t="s">
        <v>108</v>
      </c>
      <c r="H1033" s="0">
        <v>0.008307536666666667</v>
      </c>
      <c r="I1033" s="0">
        <v>0.4440739618066081</v>
      </c>
      <c r="J1033" s="0">
        <v>8.88147923613216</v>
      </c>
      <c r="K1033" s="0" t="s">
        <v>16</v>
      </c>
    </row>
    <row r="1034">
      <c r="A1034" s="0">
        <v>1033</v>
      </c>
      <c r="B1034" s="0" t="s">
        <v>43</v>
      </c>
      <c r="C1034" s="0">
        <v>5</v>
      </c>
      <c r="D1034" s="0" t="s">
        <v>84</v>
      </c>
      <c r="E1034" s="0" t="s">
        <v>13</v>
      </c>
      <c r="F1034" s="0" t="s">
        <v>27</v>
      </c>
      <c r="G1034" s="0" t="s">
        <v>108</v>
      </c>
      <c r="H1034" s="0">
        <v>0.00034231833333333336</v>
      </c>
      <c r="I1034" s="0">
        <v>-0.22038180797304885</v>
      </c>
      <c r="J1034" s="0">
        <v>-4.407636159460977</v>
      </c>
      <c r="K1034" s="0" t="s">
        <v>16</v>
      </c>
    </row>
    <row r="1035">
      <c r="A1035" s="0">
        <v>1034</v>
      </c>
      <c r="B1035" s="0" t="s">
        <v>43</v>
      </c>
      <c r="C1035" s="0">
        <v>5</v>
      </c>
      <c r="D1035" s="0" t="s">
        <v>84</v>
      </c>
      <c r="E1035" s="0" t="s">
        <v>19</v>
      </c>
      <c r="F1035" s="0" t="s">
        <v>27</v>
      </c>
      <c r="G1035" s="0" t="s">
        <v>108</v>
      </c>
      <c r="H1035" s="0">
        <v>4.2515E-05</v>
      </c>
      <c r="I1035" s="0">
        <v>0.4238754325259516</v>
      </c>
      <c r="J1035" s="0">
        <v>8.477508650519031</v>
      </c>
      <c r="K1035" s="0" t="s">
        <v>16</v>
      </c>
    </row>
    <row r="1036">
      <c r="A1036" s="0">
        <v>1035</v>
      </c>
      <c r="B1036" s="0" t="s">
        <v>43</v>
      </c>
      <c r="C1036" s="0">
        <v>5</v>
      </c>
      <c r="D1036" s="0" t="s">
        <v>84</v>
      </c>
      <c r="E1036" s="0" t="s">
        <v>13</v>
      </c>
      <c r="F1036" s="0" t="s">
        <v>27</v>
      </c>
      <c r="G1036" s="0" t="s">
        <v>108</v>
      </c>
      <c r="H1036" s="0">
        <v>0.001139675</v>
      </c>
      <c r="I1036" s="0">
        <v>0.07737656595431099</v>
      </c>
      <c r="J1036" s="0">
        <v>1.5475313190862197</v>
      </c>
      <c r="K1036" s="0" t="s">
        <v>16</v>
      </c>
    </row>
    <row r="1037">
      <c r="A1037" s="0">
        <v>1036</v>
      </c>
      <c r="B1037" s="0" t="s">
        <v>45</v>
      </c>
      <c r="C1037" s="0">
        <v>5</v>
      </c>
      <c r="D1037" s="0" t="s">
        <v>84</v>
      </c>
      <c r="E1037" s="0" t="s">
        <v>13</v>
      </c>
      <c r="F1037" s="0" t="s">
        <v>14</v>
      </c>
      <c r="G1037" s="0" t="s">
        <v>108</v>
      </c>
      <c r="H1037" s="0">
        <v>0.008742731666666666</v>
      </c>
      <c r="I1037" s="0">
        <v>-0.3094832481544577</v>
      </c>
      <c r="J1037" s="0">
        <v>-6.189664963089154</v>
      </c>
      <c r="K1037" s="0" t="s">
        <v>16</v>
      </c>
    </row>
    <row r="1038">
      <c r="A1038" s="0">
        <v>1037</v>
      </c>
      <c r="B1038" s="0" t="s">
        <v>45</v>
      </c>
      <c r="C1038" s="0">
        <v>5</v>
      </c>
      <c r="D1038" s="0" t="s">
        <v>84</v>
      </c>
      <c r="E1038" s="0" t="s">
        <v>13</v>
      </c>
      <c r="F1038" s="0" t="s">
        <v>27</v>
      </c>
      <c r="G1038" s="0" t="s">
        <v>108</v>
      </c>
      <c r="H1038" s="0">
        <v>0.000273585</v>
      </c>
      <c r="I1038" s="0">
        <v>-0.22005868231528408</v>
      </c>
      <c r="J1038" s="0">
        <v>-4.401173646305682</v>
      </c>
      <c r="K1038" s="0" t="s">
        <v>16</v>
      </c>
    </row>
    <row r="1039">
      <c r="A1039" s="0">
        <v>1038</v>
      </c>
      <c r="B1039" s="0" t="s">
        <v>45</v>
      </c>
      <c r="C1039" s="0">
        <v>5</v>
      </c>
      <c r="D1039" s="0" t="s">
        <v>84</v>
      </c>
      <c r="E1039" s="0" t="s">
        <v>13</v>
      </c>
      <c r="F1039" s="0" t="s">
        <v>27</v>
      </c>
      <c r="G1039" s="0" t="s">
        <v>108</v>
      </c>
      <c r="H1039" s="0">
        <v>0.00019492333333333332</v>
      </c>
      <c r="I1039" s="0">
        <v>-0.12911952779144123</v>
      </c>
      <c r="J1039" s="0">
        <v>-2.5823905558288245</v>
      </c>
      <c r="K1039" s="0" t="s">
        <v>16</v>
      </c>
    </row>
    <row r="1040">
      <c r="A1040" s="0">
        <v>1039</v>
      </c>
      <c r="B1040" s="0" t="s">
        <v>47</v>
      </c>
      <c r="C1040" s="0">
        <v>5</v>
      </c>
      <c r="D1040" s="0" t="s">
        <v>84</v>
      </c>
      <c r="E1040" s="0" t="s">
        <v>19</v>
      </c>
      <c r="F1040" s="0" t="s">
        <v>14</v>
      </c>
      <c r="G1040" s="0" t="s">
        <v>108</v>
      </c>
      <c r="H1040" s="0">
        <v>0.00790775</v>
      </c>
      <c r="I1040" s="0">
        <v>0.4110242227732215</v>
      </c>
      <c r="J1040" s="0">
        <v>8.220484455464428</v>
      </c>
      <c r="K1040" s="0" t="s">
        <v>16</v>
      </c>
    </row>
    <row r="1041">
      <c r="A1041" s="0">
        <v>1040</v>
      </c>
      <c r="B1041" s="0" t="s">
        <v>47</v>
      </c>
      <c r="C1041" s="0">
        <v>5</v>
      </c>
      <c r="D1041" s="0" t="s">
        <v>84</v>
      </c>
      <c r="E1041" s="0" t="s">
        <v>13</v>
      </c>
      <c r="F1041" s="0" t="s">
        <v>27</v>
      </c>
      <c r="G1041" s="0" t="s">
        <v>108</v>
      </c>
      <c r="H1041" s="0">
        <v>3.0925E-05</v>
      </c>
      <c r="I1041" s="0">
        <v>-0.21970477171301067</v>
      </c>
      <c r="J1041" s="0">
        <v>-4.394095434260213</v>
      </c>
      <c r="K1041" s="0" t="s">
        <v>16</v>
      </c>
    </row>
    <row r="1042">
      <c r="A1042" s="0">
        <v>1041</v>
      </c>
      <c r="B1042" s="0" t="s">
        <v>47</v>
      </c>
      <c r="C1042" s="0">
        <v>5</v>
      </c>
      <c r="D1042" s="0" t="s">
        <v>84</v>
      </c>
      <c r="E1042" s="0" t="s">
        <v>13</v>
      </c>
      <c r="F1042" s="0" t="s">
        <v>27</v>
      </c>
      <c r="G1042" s="0" t="s">
        <v>108</v>
      </c>
      <c r="H1042" s="0">
        <v>0.00029667833333333336</v>
      </c>
      <c r="I1042" s="0">
        <v>0.012295081967213116</v>
      </c>
      <c r="J1042" s="0">
        <v>0.24590163934426232</v>
      </c>
      <c r="K1042" s="0" t="s">
        <v>16</v>
      </c>
    </row>
    <row r="1043">
      <c r="A1043" s="0">
        <v>1042</v>
      </c>
      <c r="B1043" s="0" t="s">
        <v>49</v>
      </c>
      <c r="C1043" s="0">
        <v>5</v>
      </c>
      <c r="D1043" s="0" t="s">
        <v>84</v>
      </c>
      <c r="E1043" s="0" t="s">
        <v>19</v>
      </c>
      <c r="F1043" s="0" t="s">
        <v>14</v>
      </c>
      <c r="G1043" s="0" t="s">
        <v>109</v>
      </c>
      <c r="H1043" s="0">
        <v>0.004906061666666667</v>
      </c>
      <c r="I1043" s="0">
        <v>0.44537815126050423</v>
      </c>
      <c r="J1043" s="0">
        <v>8.907563025210084</v>
      </c>
      <c r="K1043" s="0" t="s">
        <v>16</v>
      </c>
    </row>
    <row r="1044">
      <c r="A1044" s="0">
        <v>1043</v>
      </c>
      <c r="B1044" s="0" t="s">
        <v>49</v>
      </c>
      <c r="C1044" s="0">
        <v>5</v>
      </c>
      <c r="D1044" s="0" t="s">
        <v>84</v>
      </c>
      <c r="E1044" s="0" t="s">
        <v>13</v>
      </c>
      <c r="F1044" s="0" t="s">
        <v>27</v>
      </c>
      <c r="G1044" s="0" t="s">
        <v>109</v>
      </c>
      <c r="H1044" s="0">
        <v>2.6381666666666665E-05</v>
      </c>
      <c r="I1044" s="0">
        <v>-0.2070552147239264</v>
      </c>
      <c r="J1044" s="0">
        <v>-4.141104294478528</v>
      </c>
      <c r="K1044" s="0" t="s">
        <v>16</v>
      </c>
    </row>
    <row r="1045">
      <c r="A1045" s="0">
        <v>1044</v>
      </c>
      <c r="B1045" s="0" t="s">
        <v>49</v>
      </c>
      <c r="C1045" s="0">
        <v>5</v>
      </c>
      <c r="D1045" s="0" t="s">
        <v>84</v>
      </c>
      <c r="E1045" s="0" t="s">
        <v>13</v>
      </c>
      <c r="F1045" s="0" t="s">
        <v>27</v>
      </c>
      <c r="G1045" s="0" t="s">
        <v>109</v>
      </c>
      <c r="H1045" s="0">
        <v>0.00012270333333333334</v>
      </c>
      <c r="I1045" s="0">
        <v>-0.2523431867339582</v>
      </c>
      <c r="J1045" s="0">
        <v>-5.046863734679164</v>
      </c>
      <c r="K1045" s="0" t="s">
        <v>16</v>
      </c>
    </row>
    <row r="1046">
      <c r="A1046" s="0">
        <v>1045</v>
      </c>
      <c r="B1046" s="0" t="s">
        <v>49</v>
      </c>
      <c r="C1046" s="0">
        <v>5</v>
      </c>
      <c r="D1046" s="0" t="s">
        <v>84</v>
      </c>
      <c r="E1046" s="0" t="s">
        <v>13</v>
      </c>
      <c r="F1046" s="0" t="s">
        <v>27</v>
      </c>
      <c r="G1046" s="0" t="s">
        <v>109</v>
      </c>
      <c r="H1046" s="0">
        <v>0.0007703533333333334</v>
      </c>
      <c r="I1046" s="0">
        <v>-0.2510316368638239</v>
      </c>
      <c r="J1046" s="0">
        <v>-5.020632737276479</v>
      </c>
      <c r="K1046" s="0" t="s">
        <v>16</v>
      </c>
    </row>
    <row r="1047">
      <c r="A1047" s="0">
        <v>1046</v>
      </c>
      <c r="B1047" s="0" t="s">
        <v>49</v>
      </c>
      <c r="C1047" s="0">
        <v>5</v>
      </c>
      <c r="D1047" s="0" t="s">
        <v>84</v>
      </c>
      <c r="E1047" s="0" t="s">
        <v>13</v>
      </c>
      <c r="F1047" s="0" t="s">
        <v>27</v>
      </c>
      <c r="G1047" s="0" t="s">
        <v>109</v>
      </c>
      <c r="H1047" s="0">
        <v>0.0005992883333333334</v>
      </c>
      <c r="I1047" s="0">
        <v>0.017123287671232876</v>
      </c>
      <c r="J1047" s="0">
        <v>0.34246575342465757</v>
      </c>
      <c r="K1047" s="0" t="s">
        <v>16</v>
      </c>
    </row>
    <row r="1048">
      <c r="A1048" s="0">
        <v>1047</v>
      </c>
      <c r="B1048" s="0" t="s">
        <v>50</v>
      </c>
      <c r="C1048" s="0">
        <v>5</v>
      </c>
      <c r="D1048" s="0" t="s">
        <v>84</v>
      </c>
      <c r="E1048" s="0" t="s">
        <v>19</v>
      </c>
      <c r="F1048" s="0" t="s">
        <v>14</v>
      </c>
      <c r="G1048" s="0" t="s">
        <v>109</v>
      </c>
      <c r="H1048" s="0">
        <v>0.013853176666666666</v>
      </c>
      <c r="I1048" s="0">
        <v>0.4230533415082771</v>
      </c>
      <c r="J1048" s="0">
        <v>8.461066830165542</v>
      </c>
      <c r="K1048" s="0" t="s">
        <v>16</v>
      </c>
    </row>
    <row r="1049">
      <c r="A1049" s="0">
        <v>1048</v>
      </c>
      <c r="B1049" s="0" t="s">
        <v>50</v>
      </c>
      <c r="C1049" s="0">
        <v>5</v>
      </c>
      <c r="D1049" s="0" t="s">
        <v>84</v>
      </c>
      <c r="E1049" s="0" t="s">
        <v>13</v>
      </c>
      <c r="F1049" s="0" t="s">
        <v>27</v>
      </c>
      <c r="G1049" s="0" t="s">
        <v>109</v>
      </c>
      <c r="H1049" s="0">
        <v>0.0008029333333333333</v>
      </c>
      <c r="I1049" s="0">
        <v>-0.22087244616234125</v>
      </c>
      <c r="J1049" s="0">
        <v>-4.417448923246826</v>
      </c>
      <c r="K1049" s="0" t="s">
        <v>16</v>
      </c>
    </row>
    <row r="1050">
      <c r="A1050" s="0">
        <v>1049</v>
      </c>
      <c r="B1050" s="0" t="s">
        <v>50</v>
      </c>
      <c r="C1050" s="0">
        <v>5</v>
      </c>
      <c r="D1050" s="0" t="s">
        <v>84</v>
      </c>
      <c r="E1050" s="0" t="s">
        <v>13</v>
      </c>
      <c r="F1050" s="0" t="s">
        <v>27</v>
      </c>
      <c r="G1050" s="0" t="s">
        <v>109</v>
      </c>
      <c r="H1050" s="0">
        <v>0.00028845833333333333</v>
      </c>
      <c r="I1050" s="0">
        <v>0.41289023162134947</v>
      </c>
      <c r="J1050" s="0">
        <v>8.25780463242699</v>
      </c>
      <c r="K1050" s="0" t="s">
        <v>16</v>
      </c>
    </row>
    <row r="1051">
      <c r="A1051" s="0">
        <v>1050</v>
      </c>
      <c r="B1051" s="0" t="s">
        <v>50</v>
      </c>
      <c r="C1051" s="0">
        <v>5</v>
      </c>
      <c r="D1051" s="0" t="s">
        <v>84</v>
      </c>
      <c r="E1051" s="0" t="s">
        <v>19</v>
      </c>
      <c r="F1051" s="0" t="s">
        <v>27</v>
      </c>
      <c r="G1051" s="0" t="s">
        <v>109</v>
      </c>
      <c r="H1051" s="0">
        <v>0.0009222883333333333</v>
      </c>
      <c r="I1051" s="0">
        <v>0.2771295215869312</v>
      </c>
      <c r="J1051" s="0">
        <v>5.542590431738623</v>
      </c>
      <c r="K1051" s="0" t="s">
        <v>16</v>
      </c>
    </row>
    <row r="1052">
      <c r="A1052" s="0">
        <v>1051</v>
      </c>
      <c r="B1052" s="0" t="s">
        <v>52</v>
      </c>
      <c r="C1052" s="0">
        <v>5</v>
      </c>
      <c r="D1052" s="0" t="s">
        <v>84</v>
      </c>
      <c r="E1052" s="0" t="s">
        <v>19</v>
      </c>
      <c r="F1052" s="0" t="s">
        <v>14</v>
      </c>
      <c r="G1052" s="0" t="s">
        <v>109</v>
      </c>
      <c r="H1052" s="0">
        <v>0.010903103333333334</v>
      </c>
      <c r="I1052" s="0">
        <v>0.40905770635500366</v>
      </c>
      <c r="J1052" s="0">
        <v>8.181154127100074</v>
      </c>
      <c r="K1052" s="0" t="s">
        <v>16</v>
      </c>
    </row>
    <row r="1053">
      <c r="A1053" s="0">
        <v>1052</v>
      </c>
      <c r="B1053" s="0" t="s">
        <v>52</v>
      </c>
      <c r="C1053" s="0">
        <v>5</v>
      </c>
      <c r="D1053" s="0" t="s">
        <v>84</v>
      </c>
      <c r="E1053" s="0" t="s">
        <v>13</v>
      </c>
      <c r="F1053" s="0" t="s">
        <v>27</v>
      </c>
      <c r="G1053" s="0" t="s">
        <v>109</v>
      </c>
      <c r="H1053" s="0">
        <v>0.0001995</v>
      </c>
      <c r="I1053" s="0">
        <v>-0.2059419311276165</v>
      </c>
      <c r="J1053" s="0">
        <v>-4.11883862255233</v>
      </c>
      <c r="K1053" s="0" t="s">
        <v>16</v>
      </c>
    </row>
    <row r="1054">
      <c r="A1054" s="0">
        <v>1053</v>
      </c>
      <c r="B1054" s="0" t="s">
        <v>52</v>
      </c>
      <c r="C1054" s="0">
        <v>5</v>
      </c>
      <c r="D1054" s="0" t="s">
        <v>84</v>
      </c>
      <c r="E1054" s="0" t="s">
        <v>13</v>
      </c>
      <c r="F1054" s="0" t="s">
        <v>27</v>
      </c>
      <c r="G1054" s="0" t="s">
        <v>109</v>
      </c>
      <c r="H1054" s="0">
        <v>7.106333333333333E-05</v>
      </c>
      <c r="I1054" s="0">
        <v>-0.2291801162040026</v>
      </c>
      <c r="J1054" s="0">
        <v>-4.583602324080052</v>
      </c>
      <c r="K1054" s="0" t="s">
        <v>16</v>
      </c>
    </row>
    <row r="1055">
      <c r="A1055" s="0">
        <v>1054</v>
      </c>
      <c r="B1055" s="0" t="s">
        <v>52</v>
      </c>
      <c r="C1055" s="0">
        <v>5</v>
      </c>
      <c r="D1055" s="0" t="s">
        <v>84</v>
      </c>
      <c r="E1055" s="0" t="s">
        <v>13</v>
      </c>
      <c r="F1055" s="0" t="s">
        <v>27</v>
      </c>
      <c r="G1055" s="0" t="s">
        <v>109</v>
      </c>
      <c r="H1055" s="0">
        <v>2.9233333333333334E-05</v>
      </c>
      <c r="I1055" s="0">
        <v>-0.031036623215394164</v>
      </c>
      <c r="J1055" s="0">
        <v>-0.6207324643078833</v>
      </c>
      <c r="K1055" s="0" t="s">
        <v>16</v>
      </c>
    </row>
    <row r="1056">
      <c r="A1056" s="0">
        <v>1055</v>
      </c>
      <c r="B1056" s="0" t="s">
        <v>54</v>
      </c>
      <c r="C1056" s="0">
        <v>5</v>
      </c>
      <c r="D1056" s="0" t="s">
        <v>84</v>
      </c>
      <c r="E1056" s="0" t="s">
        <v>19</v>
      </c>
      <c r="F1056" s="0" t="s">
        <v>14</v>
      </c>
      <c r="G1056" s="0" t="s">
        <v>109</v>
      </c>
      <c r="H1056" s="0">
        <v>0.009020376666666666</v>
      </c>
      <c r="I1056" s="0">
        <v>-0.20174482006543074</v>
      </c>
      <c r="J1056" s="0">
        <v>-4.034896401308615</v>
      </c>
      <c r="K1056" s="0" t="s">
        <v>16</v>
      </c>
    </row>
    <row r="1057">
      <c r="A1057" s="0">
        <v>1056</v>
      </c>
      <c r="B1057" s="0" t="s">
        <v>54</v>
      </c>
      <c r="C1057" s="0">
        <v>5</v>
      </c>
      <c r="D1057" s="0" t="s">
        <v>84</v>
      </c>
      <c r="E1057" s="0" t="s">
        <v>13</v>
      </c>
      <c r="F1057" s="0" t="s">
        <v>27</v>
      </c>
      <c r="G1057" s="0" t="s">
        <v>109</v>
      </c>
      <c r="H1057" s="0">
        <v>0.000110255</v>
      </c>
      <c r="I1057" s="0">
        <v>-0.3002070393374741</v>
      </c>
      <c r="J1057" s="0">
        <v>-6.004140786749483</v>
      </c>
      <c r="K1057" s="0" t="s">
        <v>16</v>
      </c>
    </row>
    <row r="1058">
      <c r="A1058" s="0">
        <v>1057</v>
      </c>
      <c r="B1058" s="0" t="s">
        <v>54</v>
      </c>
      <c r="C1058" s="0">
        <v>5</v>
      </c>
      <c r="D1058" s="0" t="s">
        <v>84</v>
      </c>
      <c r="E1058" s="0" t="s">
        <v>13</v>
      </c>
      <c r="F1058" s="0" t="s">
        <v>27</v>
      </c>
      <c r="G1058" s="0" t="s">
        <v>109</v>
      </c>
      <c r="H1058" s="0">
        <v>0.000230535</v>
      </c>
      <c r="I1058" s="0">
        <v>0.4210956663941129</v>
      </c>
      <c r="J1058" s="0">
        <v>8.421913327882256</v>
      </c>
      <c r="K1058" s="0" t="s">
        <v>16</v>
      </c>
    </row>
    <row r="1059">
      <c r="A1059" s="0">
        <v>1058</v>
      </c>
      <c r="B1059" s="0" t="s">
        <v>54</v>
      </c>
      <c r="C1059" s="0">
        <v>5</v>
      </c>
      <c r="D1059" s="0" t="s">
        <v>84</v>
      </c>
      <c r="E1059" s="0" t="s">
        <v>13</v>
      </c>
      <c r="F1059" s="0" t="s">
        <v>27</v>
      </c>
      <c r="G1059" s="0" t="s">
        <v>109</v>
      </c>
      <c r="H1059" s="0">
        <v>7.062333333333334E-05</v>
      </c>
      <c r="I1059" s="0">
        <v>-0.2696728558797524</v>
      </c>
      <c r="J1059" s="0">
        <v>-5.393457117595048</v>
      </c>
      <c r="K1059" s="0" t="s">
        <v>16</v>
      </c>
    </row>
    <row r="1060">
      <c r="A1060" s="0">
        <v>1059</v>
      </c>
      <c r="B1060" s="0" t="s">
        <v>54</v>
      </c>
      <c r="C1060" s="0">
        <v>5</v>
      </c>
      <c r="D1060" s="0" t="s">
        <v>84</v>
      </c>
      <c r="E1060" s="0" t="s">
        <v>13</v>
      </c>
      <c r="F1060" s="0" t="s">
        <v>27</v>
      </c>
      <c r="G1060" s="0" t="s">
        <v>109</v>
      </c>
      <c r="H1060" s="0">
        <v>1.8251666666666667E-05</v>
      </c>
      <c r="I1060" s="0">
        <v>-0.2095557418273261</v>
      </c>
      <c r="J1060" s="0">
        <v>-4.191114836546522</v>
      </c>
      <c r="K1060" s="0" t="s">
        <v>16</v>
      </c>
    </row>
    <row r="1061">
      <c r="A1061" s="0">
        <v>1060</v>
      </c>
      <c r="B1061" s="0" t="s">
        <v>54</v>
      </c>
      <c r="C1061" s="0">
        <v>5</v>
      </c>
      <c r="D1061" s="0" t="s">
        <v>84</v>
      </c>
      <c r="E1061" s="0" t="s">
        <v>19</v>
      </c>
      <c r="F1061" s="0" t="s">
        <v>27</v>
      </c>
      <c r="G1061" s="0" t="s">
        <v>109</v>
      </c>
      <c r="H1061" s="0">
        <v>5.279E-05</v>
      </c>
      <c r="I1061" s="0">
        <v>0.45260461144321096</v>
      </c>
      <c r="J1061" s="0">
        <v>9.052092228864218</v>
      </c>
      <c r="K1061" s="0" t="s">
        <v>16</v>
      </c>
    </row>
    <row r="1062">
      <c r="A1062" s="0">
        <v>1061</v>
      </c>
      <c r="B1062" s="0" t="s">
        <v>54</v>
      </c>
      <c r="C1062" s="0">
        <v>5</v>
      </c>
      <c r="D1062" s="0" t="s">
        <v>84</v>
      </c>
      <c r="E1062" s="0" t="s">
        <v>13</v>
      </c>
      <c r="F1062" s="0" t="s">
        <v>27</v>
      </c>
      <c r="G1062" s="0" t="s">
        <v>109</v>
      </c>
      <c r="H1062" s="0">
        <v>5.415666666666667E-05</v>
      </c>
      <c r="I1062" s="0">
        <v>0.028478437754271765</v>
      </c>
      <c r="J1062" s="0">
        <v>0.5695687550854354</v>
      </c>
      <c r="K1062" s="0" t="s">
        <v>16</v>
      </c>
    </row>
    <row r="1063">
      <c r="A1063" s="0">
        <v>1062</v>
      </c>
      <c r="B1063" s="0" t="s">
        <v>57</v>
      </c>
      <c r="C1063" s="0">
        <v>5</v>
      </c>
      <c r="D1063" s="0" t="s">
        <v>84</v>
      </c>
      <c r="E1063" s="0" t="s">
        <v>13</v>
      </c>
      <c r="F1063" s="0" t="s">
        <v>14</v>
      </c>
      <c r="G1063" s="0" t="s">
        <v>109</v>
      </c>
      <c r="H1063" s="0">
        <v>0.007149815</v>
      </c>
      <c r="I1063" s="0">
        <v>-0.3789590254706534</v>
      </c>
      <c r="J1063" s="0">
        <v>-7.579180509413067</v>
      </c>
      <c r="K1063" s="0" t="s">
        <v>16</v>
      </c>
    </row>
    <row r="1064">
      <c r="A1064" s="0">
        <v>1063</v>
      </c>
      <c r="B1064" s="0" t="s">
        <v>57</v>
      </c>
      <c r="C1064" s="0">
        <v>5</v>
      </c>
      <c r="D1064" s="0" t="s">
        <v>84</v>
      </c>
      <c r="E1064" s="0" t="s">
        <v>13</v>
      </c>
      <c r="F1064" s="0" t="s">
        <v>27</v>
      </c>
      <c r="G1064" s="0" t="s">
        <v>109</v>
      </c>
      <c r="H1064" s="0">
        <v>8.653833333333334E-05</v>
      </c>
      <c r="I1064" s="0">
        <v>-0.2196178845775064</v>
      </c>
      <c r="J1064" s="0">
        <v>-4.392357691550128</v>
      </c>
      <c r="K1064" s="0" t="s">
        <v>16</v>
      </c>
    </row>
    <row r="1065">
      <c r="A1065" s="0">
        <v>1064</v>
      </c>
      <c r="B1065" s="0" t="s">
        <v>57</v>
      </c>
      <c r="C1065" s="0">
        <v>5</v>
      </c>
      <c r="D1065" s="0" t="s">
        <v>84</v>
      </c>
      <c r="E1065" s="0" t="s">
        <v>13</v>
      </c>
      <c r="F1065" s="0" t="s">
        <v>27</v>
      </c>
      <c r="G1065" s="0" t="s">
        <v>109</v>
      </c>
      <c r="H1065" s="0">
        <v>4.9701666666666665E-05</v>
      </c>
      <c r="I1065" s="0">
        <v>-0.22912966252220252</v>
      </c>
      <c r="J1065" s="0">
        <v>-4.58259325044405</v>
      </c>
      <c r="K1065" s="0" t="s">
        <v>16</v>
      </c>
    </row>
    <row r="1066">
      <c r="A1066" s="0">
        <v>1065</v>
      </c>
      <c r="B1066" s="0" t="s">
        <v>57</v>
      </c>
      <c r="C1066" s="0">
        <v>5</v>
      </c>
      <c r="D1066" s="0" t="s">
        <v>84</v>
      </c>
      <c r="E1066" s="0" t="s">
        <v>13</v>
      </c>
      <c r="F1066" s="0" t="s">
        <v>27</v>
      </c>
      <c r="G1066" s="0" t="s">
        <v>109</v>
      </c>
      <c r="H1066" s="0">
        <v>2.4856666666666665E-05</v>
      </c>
      <c r="I1066" s="0">
        <v>-0.23667659715326053</v>
      </c>
      <c r="J1066" s="0">
        <v>-4.733531943065211</v>
      </c>
      <c r="K1066" s="0" t="s">
        <v>16</v>
      </c>
    </row>
    <row r="1067">
      <c r="A1067" s="0">
        <v>1066</v>
      </c>
      <c r="B1067" s="0" t="s">
        <v>57</v>
      </c>
      <c r="C1067" s="0">
        <v>5</v>
      </c>
      <c r="D1067" s="0" t="s">
        <v>84</v>
      </c>
      <c r="E1067" s="0" t="s">
        <v>13</v>
      </c>
      <c r="F1067" s="0" t="s">
        <v>27</v>
      </c>
      <c r="G1067" s="0" t="s">
        <v>109</v>
      </c>
      <c r="H1067" s="0">
        <v>3.9643333333333334E-05</v>
      </c>
      <c r="I1067" s="0">
        <v>-0.2315212891309194</v>
      </c>
      <c r="J1067" s="0">
        <v>-4.6304257826183886</v>
      </c>
      <c r="K1067" s="0" t="s">
        <v>16</v>
      </c>
    </row>
    <row r="1068">
      <c r="A1068" s="0">
        <v>1067</v>
      </c>
      <c r="B1068" s="0" t="s">
        <v>57</v>
      </c>
      <c r="C1068" s="0">
        <v>5</v>
      </c>
      <c r="D1068" s="0" t="s">
        <v>84</v>
      </c>
      <c r="E1068" s="0" t="s">
        <v>13</v>
      </c>
      <c r="F1068" s="0" t="s">
        <v>27</v>
      </c>
      <c r="G1068" s="0" t="s">
        <v>109</v>
      </c>
      <c r="H1068" s="0">
        <v>0.00012267666666666667</v>
      </c>
      <c r="I1068" s="0">
        <v>0.04516355345084627</v>
      </c>
      <c r="J1068" s="0">
        <v>0.9032710690169253</v>
      </c>
      <c r="K1068" s="0" t="s">
        <v>16</v>
      </c>
    </row>
    <row r="1069">
      <c r="A1069" s="0">
        <v>1068</v>
      </c>
      <c r="B1069" s="0" t="s">
        <v>59</v>
      </c>
      <c r="C1069" s="0">
        <v>5</v>
      </c>
      <c r="D1069" s="0" t="s">
        <v>84</v>
      </c>
      <c r="E1069" s="0" t="s">
        <v>19</v>
      </c>
      <c r="F1069" s="0" t="s">
        <v>14</v>
      </c>
      <c r="G1069" s="0" t="s">
        <v>109</v>
      </c>
      <c r="H1069" s="0">
        <v>0.006907923333333333</v>
      </c>
      <c r="I1069" s="0">
        <v>0.4139953088350274</v>
      </c>
      <c r="J1069" s="0">
        <v>8.279906176700548</v>
      </c>
      <c r="K1069" s="0" t="s">
        <v>16</v>
      </c>
    </row>
    <row r="1070">
      <c r="A1070" s="0">
        <v>1069</v>
      </c>
      <c r="B1070" s="0" t="s">
        <v>59</v>
      </c>
      <c r="C1070" s="0">
        <v>5</v>
      </c>
      <c r="D1070" s="0" t="s">
        <v>84</v>
      </c>
      <c r="E1070" s="0" t="s">
        <v>13</v>
      </c>
      <c r="F1070" s="0" t="s">
        <v>27</v>
      </c>
      <c r="G1070" s="0" t="s">
        <v>109</v>
      </c>
      <c r="H1070" s="0">
        <v>3.858666666666667E-05</v>
      </c>
      <c r="I1070" s="0">
        <v>-0.2162279433034423</v>
      </c>
      <c r="J1070" s="0">
        <v>-4.324558866068846</v>
      </c>
      <c r="K1070" s="0" t="s">
        <v>16</v>
      </c>
    </row>
    <row r="1071">
      <c r="A1071" s="0">
        <v>1070</v>
      </c>
      <c r="B1071" s="0" t="s">
        <v>59</v>
      </c>
      <c r="C1071" s="0">
        <v>5</v>
      </c>
      <c r="D1071" s="0" t="s">
        <v>84</v>
      </c>
      <c r="E1071" s="0" t="s">
        <v>13</v>
      </c>
      <c r="F1071" s="0" t="s">
        <v>27</v>
      </c>
      <c r="G1071" s="0" t="s">
        <v>109</v>
      </c>
      <c r="H1071" s="0">
        <v>0.000151845</v>
      </c>
      <c r="I1071" s="0">
        <v>0.07894190153036494</v>
      </c>
      <c r="J1071" s="0">
        <v>1.5788380306072987</v>
      </c>
      <c r="K1071" s="0" t="s">
        <v>16</v>
      </c>
    </row>
    <row r="1072">
      <c r="A1072" s="0">
        <v>1071</v>
      </c>
      <c r="B1072" s="0" t="s">
        <v>60</v>
      </c>
      <c r="C1072" s="0">
        <v>5</v>
      </c>
      <c r="D1072" s="0" t="s">
        <v>84</v>
      </c>
      <c r="E1072" s="0" t="s">
        <v>19</v>
      </c>
      <c r="F1072" s="0" t="s">
        <v>14</v>
      </c>
      <c r="G1072" s="0" t="s">
        <v>110</v>
      </c>
      <c r="H1072" s="0">
        <v>0.0070787716666666665</v>
      </c>
      <c r="I1072" s="0">
        <v>0.401296111665005</v>
      </c>
      <c r="J1072" s="0">
        <v>8.025922233300099</v>
      </c>
      <c r="K1072" s="0" t="s">
        <v>16</v>
      </c>
    </row>
    <row r="1073">
      <c r="A1073" s="0">
        <v>1072</v>
      </c>
      <c r="B1073" s="0" t="s">
        <v>60</v>
      </c>
      <c r="C1073" s="0">
        <v>5</v>
      </c>
      <c r="D1073" s="0" t="s">
        <v>84</v>
      </c>
      <c r="E1073" s="0" t="s">
        <v>13</v>
      </c>
      <c r="F1073" s="0" t="s">
        <v>27</v>
      </c>
      <c r="G1073" s="0" t="s">
        <v>110</v>
      </c>
      <c r="H1073" s="0">
        <v>0.00015417333333333334</v>
      </c>
      <c r="I1073" s="0">
        <v>0.028950175224744783</v>
      </c>
      <c r="J1073" s="0">
        <v>0.5790035044948957</v>
      </c>
      <c r="K1073" s="0" t="s">
        <v>16</v>
      </c>
    </row>
    <row r="1074">
      <c r="A1074" s="0">
        <v>1073</v>
      </c>
      <c r="B1074" s="0" t="s">
        <v>62</v>
      </c>
      <c r="C1074" s="0">
        <v>5</v>
      </c>
      <c r="D1074" s="0" t="s">
        <v>84</v>
      </c>
      <c r="E1074" s="0" t="s">
        <v>19</v>
      </c>
      <c r="F1074" s="0" t="s">
        <v>14</v>
      </c>
      <c r="G1074" s="0" t="s">
        <v>110</v>
      </c>
      <c r="H1074" s="0">
        <v>0.013502371666666667</v>
      </c>
      <c r="I1074" s="0">
        <v>-0.33382490950529564</v>
      </c>
      <c r="J1074" s="0">
        <v>-6.676498190105913</v>
      </c>
      <c r="K1074" s="0" t="s">
        <v>16</v>
      </c>
    </row>
    <row r="1075">
      <c r="A1075" s="0">
        <v>1074</v>
      </c>
      <c r="B1075" s="0" t="s">
        <v>62</v>
      </c>
      <c r="C1075" s="0">
        <v>5</v>
      </c>
      <c r="D1075" s="0" t="s">
        <v>84</v>
      </c>
      <c r="E1075" s="0" t="s">
        <v>19</v>
      </c>
      <c r="F1075" s="0" t="s">
        <v>27</v>
      </c>
      <c r="G1075" s="0" t="s">
        <v>110</v>
      </c>
      <c r="H1075" s="0">
        <v>0.00042272833333333336</v>
      </c>
      <c r="I1075" s="0">
        <v>0.4328129356007806</v>
      </c>
      <c r="J1075" s="0">
        <v>8.656258712015612</v>
      </c>
      <c r="K1075" s="0" t="s">
        <v>16</v>
      </c>
    </row>
    <row r="1076">
      <c r="A1076" s="0">
        <v>1075</v>
      </c>
      <c r="B1076" s="0" t="s">
        <v>62</v>
      </c>
      <c r="C1076" s="0">
        <v>5</v>
      </c>
      <c r="D1076" s="0" t="s">
        <v>84</v>
      </c>
      <c r="E1076" s="0" t="s">
        <v>13</v>
      </c>
      <c r="F1076" s="0" t="s">
        <v>27</v>
      </c>
      <c r="G1076" s="0" t="s">
        <v>110</v>
      </c>
      <c r="H1076" s="0">
        <v>2.2578333333333334E-05</v>
      </c>
      <c r="I1076" s="0">
        <v>-0.2273932643861045</v>
      </c>
      <c r="J1076" s="0">
        <v>-4.5478652877220895</v>
      </c>
      <c r="K1076" s="0" t="s">
        <v>16</v>
      </c>
    </row>
    <row r="1077">
      <c r="A1077" s="0">
        <v>1076</v>
      </c>
      <c r="B1077" s="0" t="s">
        <v>62</v>
      </c>
      <c r="C1077" s="0">
        <v>5</v>
      </c>
      <c r="D1077" s="0" t="s">
        <v>84</v>
      </c>
      <c r="E1077" s="0" t="s">
        <v>13</v>
      </c>
      <c r="F1077" s="0" t="s">
        <v>27</v>
      </c>
      <c r="G1077" s="0" t="s">
        <v>110</v>
      </c>
      <c r="H1077" s="0">
        <v>0.00148495</v>
      </c>
      <c r="I1077" s="0">
        <v>-0.2375754462565815</v>
      </c>
      <c r="J1077" s="0">
        <v>-4.75150892513163</v>
      </c>
      <c r="K1077" s="0" t="s">
        <v>16</v>
      </c>
    </row>
    <row r="1078">
      <c r="A1078" s="0">
        <v>1077</v>
      </c>
      <c r="B1078" s="0" t="s">
        <v>62</v>
      </c>
      <c r="C1078" s="0">
        <v>5</v>
      </c>
      <c r="D1078" s="0" t="s">
        <v>84</v>
      </c>
      <c r="E1078" s="0" t="s">
        <v>13</v>
      </c>
      <c r="F1078" s="0" t="s">
        <v>27</v>
      </c>
      <c r="G1078" s="0" t="s">
        <v>110</v>
      </c>
      <c r="H1078" s="0">
        <v>0.000726855</v>
      </c>
      <c r="I1078" s="0">
        <v>0.022099447513812154</v>
      </c>
      <c r="J1078" s="0">
        <v>0.4419889502762431</v>
      </c>
      <c r="K1078" s="0" t="s">
        <v>16</v>
      </c>
    </row>
    <row r="1079">
      <c r="A1079" s="0">
        <v>1078</v>
      </c>
      <c r="B1079" s="0" t="s">
        <v>64</v>
      </c>
      <c r="C1079" s="0">
        <v>5</v>
      </c>
      <c r="D1079" s="0" t="s">
        <v>84</v>
      </c>
      <c r="E1079" s="0" t="s">
        <v>19</v>
      </c>
      <c r="F1079" s="0" t="s">
        <v>14</v>
      </c>
      <c r="G1079" s="0" t="s">
        <v>110</v>
      </c>
      <c r="H1079" s="0">
        <v>0.007056366666666667</v>
      </c>
      <c r="I1079" s="0">
        <v>0.41007194244604317</v>
      </c>
      <c r="J1079" s="0">
        <v>8.201438848920862</v>
      </c>
      <c r="K1079" s="0" t="s">
        <v>16</v>
      </c>
    </row>
    <row r="1080">
      <c r="A1080" s="0">
        <v>1079</v>
      </c>
      <c r="B1080" s="0" t="s">
        <v>64</v>
      </c>
      <c r="C1080" s="0">
        <v>5</v>
      </c>
      <c r="D1080" s="0" t="s">
        <v>84</v>
      </c>
      <c r="E1080" s="0" t="s">
        <v>13</v>
      </c>
      <c r="F1080" s="0" t="s">
        <v>27</v>
      </c>
      <c r="G1080" s="0" t="s">
        <v>110</v>
      </c>
      <c r="H1080" s="0">
        <v>0.000894565</v>
      </c>
      <c r="I1080" s="0">
        <v>0.02666666666666667</v>
      </c>
      <c r="J1080" s="0">
        <v>0.5333333333333333</v>
      </c>
      <c r="K1080" s="0" t="s">
        <v>16</v>
      </c>
    </row>
    <row r="1081">
      <c r="A1081" s="0">
        <v>1080</v>
      </c>
      <c r="B1081" s="0" t="s">
        <v>66</v>
      </c>
      <c r="C1081" s="0">
        <v>5</v>
      </c>
      <c r="D1081" s="0" t="s">
        <v>84</v>
      </c>
      <c r="E1081" s="0" t="s">
        <v>19</v>
      </c>
      <c r="F1081" s="0" t="s">
        <v>14</v>
      </c>
      <c r="G1081" s="0" t="s">
        <v>110</v>
      </c>
      <c r="H1081" s="0">
        <v>0.008225455</v>
      </c>
      <c r="I1081" s="0">
        <v>0.40111047290829027</v>
      </c>
      <c r="J1081" s="0">
        <v>8.022209458165804</v>
      </c>
      <c r="K1081" s="0" t="s">
        <v>16</v>
      </c>
    </row>
    <row r="1082">
      <c r="A1082" s="0">
        <v>1081</v>
      </c>
      <c r="B1082" s="0" t="s">
        <v>66</v>
      </c>
      <c r="C1082" s="0">
        <v>5</v>
      </c>
      <c r="D1082" s="0" t="s">
        <v>84</v>
      </c>
      <c r="E1082" s="0" t="s">
        <v>13</v>
      </c>
      <c r="F1082" s="0" t="s">
        <v>27</v>
      </c>
      <c r="G1082" s="0" t="s">
        <v>110</v>
      </c>
      <c r="H1082" s="0">
        <v>0.0007186983333333333</v>
      </c>
      <c r="I1082" s="0">
        <v>-0.25353356890459366</v>
      </c>
      <c r="J1082" s="0">
        <v>-5.070671378091873</v>
      </c>
      <c r="K1082" s="0" t="s">
        <v>16</v>
      </c>
    </row>
    <row r="1083">
      <c r="A1083" s="0">
        <v>1082</v>
      </c>
      <c r="B1083" s="0" t="s">
        <v>66</v>
      </c>
      <c r="C1083" s="0">
        <v>5</v>
      </c>
      <c r="D1083" s="0" t="s">
        <v>84</v>
      </c>
      <c r="E1083" s="0" t="s">
        <v>13</v>
      </c>
      <c r="F1083" s="0" t="s">
        <v>27</v>
      </c>
      <c r="G1083" s="0" t="s">
        <v>110</v>
      </c>
      <c r="H1083" s="0">
        <v>2.6491666666666666E-05</v>
      </c>
      <c r="I1083" s="0">
        <v>-0.03211629479377958</v>
      </c>
      <c r="J1083" s="0">
        <v>-0.6423258958755917</v>
      </c>
      <c r="K1083" s="0" t="s">
        <v>16</v>
      </c>
    </row>
    <row r="1084">
      <c r="A1084" s="0">
        <v>1083</v>
      </c>
      <c r="B1084" s="0" t="s">
        <v>68</v>
      </c>
      <c r="C1084" s="0">
        <v>5</v>
      </c>
      <c r="D1084" s="0" t="s">
        <v>84</v>
      </c>
      <c r="E1084" s="0" t="s">
        <v>19</v>
      </c>
      <c r="F1084" s="0" t="s">
        <v>14</v>
      </c>
      <c r="G1084" s="0" t="s">
        <v>110</v>
      </c>
      <c r="H1084" s="0">
        <v>0.009275735</v>
      </c>
      <c r="I1084" s="0">
        <v>0.4119496855345912</v>
      </c>
      <c r="J1084" s="0">
        <v>8.238993710691824</v>
      </c>
      <c r="K1084" s="0" t="s">
        <v>16</v>
      </c>
    </row>
    <row r="1085">
      <c r="A1085" s="0">
        <v>1084</v>
      </c>
      <c r="B1085" s="0" t="s">
        <v>68</v>
      </c>
      <c r="C1085" s="0">
        <v>5</v>
      </c>
      <c r="D1085" s="0" t="s">
        <v>84</v>
      </c>
      <c r="E1085" s="0" t="s">
        <v>13</v>
      </c>
      <c r="F1085" s="0" t="s">
        <v>27</v>
      </c>
      <c r="G1085" s="0" t="s">
        <v>110</v>
      </c>
      <c r="H1085" s="0">
        <v>0.00014619333333333332</v>
      </c>
      <c r="I1085" s="0">
        <v>-0.25960692285127607</v>
      </c>
      <c r="J1085" s="0">
        <v>-5.1921384570255205</v>
      </c>
      <c r="K1085" s="0" t="s">
        <v>16</v>
      </c>
    </row>
    <row r="1086">
      <c r="A1086" s="0">
        <v>1085</v>
      </c>
      <c r="B1086" s="0" t="s">
        <v>68</v>
      </c>
      <c r="C1086" s="0">
        <v>5</v>
      </c>
      <c r="D1086" s="0" t="s">
        <v>84</v>
      </c>
      <c r="E1086" s="0" t="s">
        <v>13</v>
      </c>
      <c r="F1086" s="0" t="s">
        <v>27</v>
      </c>
      <c r="G1086" s="0" t="s">
        <v>110</v>
      </c>
      <c r="H1086" s="0">
        <v>0.0005083166666666666</v>
      </c>
      <c r="I1086" s="0">
        <v>-0.21391076115485566</v>
      </c>
      <c r="J1086" s="0">
        <v>-4.2782152230971136</v>
      </c>
      <c r="K1086" s="0" t="s">
        <v>16</v>
      </c>
    </row>
    <row r="1087">
      <c r="A1087" s="0">
        <v>1086</v>
      </c>
      <c r="B1087" s="0" t="s">
        <v>68</v>
      </c>
      <c r="C1087" s="0">
        <v>5</v>
      </c>
      <c r="D1087" s="0" t="s">
        <v>84</v>
      </c>
      <c r="E1087" s="0" t="s">
        <v>13</v>
      </c>
      <c r="F1087" s="0" t="s">
        <v>27</v>
      </c>
      <c r="G1087" s="0" t="s">
        <v>110</v>
      </c>
      <c r="H1087" s="0">
        <v>0.00037661</v>
      </c>
      <c r="I1087" s="0">
        <v>0.03125751382543881</v>
      </c>
      <c r="J1087" s="0">
        <v>0.6251502765087762</v>
      </c>
      <c r="K1087" s="0" t="s">
        <v>16</v>
      </c>
    </row>
    <row r="1088">
      <c r="A1088" s="0">
        <v>1087</v>
      </c>
      <c r="B1088" s="0" t="s">
        <v>11</v>
      </c>
      <c r="C1088" s="0">
        <v>5</v>
      </c>
      <c r="D1088" s="0" t="s">
        <v>88</v>
      </c>
      <c r="E1088" s="0" t="s">
        <v>19</v>
      </c>
      <c r="F1088" s="0" t="s">
        <v>14</v>
      </c>
      <c r="G1088" s="0" t="s">
        <v>110</v>
      </c>
      <c r="H1088" s="0">
        <v>0.007670258333333333</v>
      </c>
      <c r="I1088" s="0">
        <v>-0.6808083703597535</v>
      </c>
      <c r="J1088" s="0">
        <v>-13.61616740719507</v>
      </c>
      <c r="K1088" s="0" t="s">
        <v>16</v>
      </c>
    </row>
    <row r="1089">
      <c r="A1089" s="0">
        <v>1088</v>
      </c>
      <c r="B1089" s="0" t="s">
        <v>11</v>
      </c>
      <c r="C1089" s="0">
        <v>5</v>
      </c>
      <c r="D1089" s="0" t="s">
        <v>88</v>
      </c>
      <c r="E1089" s="0" t="s">
        <v>13</v>
      </c>
      <c r="F1089" s="0" t="s">
        <v>27</v>
      </c>
      <c r="G1089" s="0" t="s">
        <v>110</v>
      </c>
      <c r="H1089" s="0">
        <v>2.1095E-05</v>
      </c>
      <c r="I1089" s="0">
        <v>0.4292845257903494</v>
      </c>
      <c r="J1089" s="0">
        <v>8.585690515806988</v>
      </c>
      <c r="K1089" s="0" t="s">
        <v>16</v>
      </c>
    </row>
    <row r="1090">
      <c r="A1090" s="0">
        <v>1089</v>
      </c>
      <c r="B1090" s="0" t="s">
        <v>11</v>
      </c>
      <c r="C1090" s="0">
        <v>5</v>
      </c>
      <c r="D1090" s="0" t="s">
        <v>88</v>
      </c>
      <c r="E1090" s="0" t="s">
        <v>19</v>
      </c>
      <c r="F1090" s="0" t="s">
        <v>27</v>
      </c>
      <c r="G1090" s="0" t="s">
        <v>110</v>
      </c>
      <c r="H1090" s="0">
        <v>2.7168333333333332E-05</v>
      </c>
      <c r="I1090" s="0">
        <v>-0.2448453608247423</v>
      </c>
      <c r="J1090" s="0">
        <v>-4.896907216494845</v>
      </c>
      <c r="K1090" s="0" t="s">
        <v>16</v>
      </c>
    </row>
    <row r="1091">
      <c r="A1091" s="0">
        <v>1090</v>
      </c>
      <c r="B1091" s="0" t="s">
        <v>11</v>
      </c>
      <c r="C1091" s="0">
        <v>5</v>
      </c>
      <c r="D1091" s="0" t="s">
        <v>88</v>
      </c>
      <c r="E1091" s="0" t="s">
        <v>19</v>
      </c>
      <c r="F1091" s="0" t="s">
        <v>27</v>
      </c>
      <c r="G1091" s="0" t="s">
        <v>110</v>
      </c>
      <c r="H1091" s="0">
        <v>2.3565E-05</v>
      </c>
      <c r="I1091" s="0">
        <v>0.5533498759305211</v>
      </c>
      <c r="J1091" s="0">
        <v>11.066997518610421</v>
      </c>
      <c r="K1091" s="0" t="s">
        <v>16</v>
      </c>
    </row>
    <row r="1092">
      <c r="A1092" s="0">
        <v>1091</v>
      </c>
      <c r="B1092" s="0" t="s">
        <v>11</v>
      </c>
      <c r="C1092" s="0">
        <v>5</v>
      </c>
      <c r="D1092" s="0" t="s">
        <v>88</v>
      </c>
      <c r="E1092" s="0" t="s">
        <v>19</v>
      </c>
      <c r="F1092" s="0" t="s">
        <v>27</v>
      </c>
      <c r="G1092" s="0" t="s">
        <v>110</v>
      </c>
      <c r="H1092" s="0">
        <v>0.002677725</v>
      </c>
      <c r="I1092" s="0">
        <v>0.5583182640144666</v>
      </c>
      <c r="J1092" s="0">
        <v>11.166365280289332</v>
      </c>
      <c r="K1092" s="0" t="s">
        <v>16</v>
      </c>
    </row>
    <row r="1093">
      <c r="A1093" s="0">
        <v>1092</v>
      </c>
      <c r="B1093" s="0" t="s">
        <v>11</v>
      </c>
      <c r="C1093" s="0">
        <v>5</v>
      </c>
      <c r="D1093" s="0" t="s">
        <v>88</v>
      </c>
      <c r="E1093" s="0" t="s">
        <v>13</v>
      </c>
      <c r="F1093" s="0" t="s">
        <v>27</v>
      </c>
      <c r="G1093" s="0" t="s">
        <v>110</v>
      </c>
      <c r="H1093" s="0">
        <v>0.00012126333333333333</v>
      </c>
      <c r="I1093" s="0">
        <v>-0.21052631578947367</v>
      </c>
      <c r="J1093" s="0">
        <v>-4.2105263157894735</v>
      </c>
      <c r="K1093" s="0" t="s">
        <v>16</v>
      </c>
    </row>
    <row r="1094">
      <c r="A1094" s="0">
        <v>1093</v>
      </c>
      <c r="B1094" s="0" t="s">
        <v>11</v>
      </c>
      <c r="C1094" s="0">
        <v>5</v>
      </c>
      <c r="D1094" s="0" t="s">
        <v>88</v>
      </c>
      <c r="E1094" s="0" t="s">
        <v>13</v>
      </c>
      <c r="F1094" s="0" t="s">
        <v>27</v>
      </c>
      <c r="G1094" s="0" t="s">
        <v>110</v>
      </c>
      <c r="H1094" s="0">
        <v>0.0004792283333333333</v>
      </c>
      <c r="I1094" s="0">
        <v>-0.2842507030936119</v>
      </c>
      <c r="J1094" s="0">
        <v>-5.685014061872238</v>
      </c>
      <c r="K1094" s="0" t="s">
        <v>16</v>
      </c>
    </row>
    <row r="1095">
      <c r="A1095" s="0">
        <v>1094</v>
      </c>
      <c r="B1095" s="0" t="s">
        <v>11</v>
      </c>
      <c r="C1095" s="0">
        <v>5</v>
      </c>
      <c r="D1095" s="0" t="s">
        <v>88</v>
      </c>
      <c r="E1095" s="0" t="s">
        <v>13</v>
      </c>
      <c r="F1095" s="0" t="s">
        <v>27</v>
      </c>
      <c r="G1095" s="0" t="s">
        <v>111</v>
      </c>
      <c r="H1095" s="0">
        <v>0.00014466666666666667</v>
      </c>
      <c r="I1095" s="0">
        <v>0.43242729519102835</v>
      </c>
      <c r="J1095" s="0">
        <v>8.648545903820565</v>
      </c>
      <c r="K1095" s="0" t="s">
        <v>16</v>
      </c>
    </row>
    <row r="1096">
      <c r="A1096" s="0">
        <v>1095</v>
      </c>
      <c r="B1096" s="0" t="s">
        <v>11</v>
      </c>
      <c r="C1096" s="0">
        <v>5</v>
      </c>
      <c r="D1096" s="0" t="s">
        <v>88</v>
      </c>
      <c r="E1096" s="0" t="s">
        <v>13</v>
      </c>
      <c r="F1096" s="0" t="s">
        <v>27</v>
      </c>
      <c r="G1096" s="0" t="s">
        <v>111</v>
      </c>
      <c r="H1096" s="0">
        <v>0.00071678</v>
      </c>
      <c r="I1096" s="0">
        <v>-0.2487510407993339</v>
      </c>
      <c r="J1096" s="0">
        <v>-4.975020815986678</v>
      </c>
      <c r="K1096" s="0" t="s">
        <v>16</v>
      </c>
    </row>
    <row r="1097">
      <c r="A1097" s="0">
        <v>1096</v>
      </c>
      <c r="B1097" s="0" t="s">
        <v>17</v>
      </c>
      <c r="C1097" s="0">
        <v>5</v>
      </c>
      <c r="D1097" s="0" t="s">
        <v>88</v>
      </c>
      <c r="E1097" s="0" t="s">
        <v>19</v>
      </c>
      <c r="F1097" s="0" t="s">
        <v>14</v>
      </c>
      <c r="G1097" s="0" t="s">
        <v>111</v>
      </c>
      <c r="H1097" s="0">
        <v>0.006896481666666667</v>
      </c>
      <c r="I1097" s="0">
        <v>-0.2586719524281467</v>
      </c>
      <c r="J1097" s="0">
        <v>-5.173439048562934</v>
      </c>
      <c r="K1097" s="0" t="s">
        <v>16</v>
      </c>
    </row>
    <row r="1098">
      <c r="A1098" s="0">
        <v>1097</v>
      </c>
      <c r="B1098" s="0" t="s">
        <v>17</v>
      </c>
      <c r="C1098" s="0">
        <v>5</v>
      </c>
      <c r="D1098" s="0" t="s">
        <v>88</v>
      </c>
      <c r="E1098" s="0" t="s">
        <v>19</v>
      </c>
      <c r="F1098" s="0" t="s">
        <v>27</v>
      </c>
      <c r="G1098" s="0" t="s">
        <v>111</v>
      </c>
      <c r="H1098" s="0">
        <v>5.193833333333333E-05</v>
      </c>
      <c r="I1098" s="0">
        <v>-0.2567911714770798</v>
      </c>
      <c r="J1098" s="0">
        <v>-5.135823429541596</v>
      </c>
      <c r="K1098" s="0" t="s">
        <v>16</v>
      </c>
    </row>
    <row r="1099">
      <c r="A1099" s="0">
        <v>1098</v>
      </c>
      <c r="B1099" s="0" t="s">
        <v>17</v>
      </c>
      <c r="C1099" s="0">
        <v>5</v>
      </c>
      <c r="D1099" s="0" t="s">
        <v>88</v>
      </c>
      <c r="E1099" s="0" t="s">
        <v>19</v>
      </c>
      <c r="F1099" s="0" t="s">
        <v>27</v>
      </c>
      <c r="G1099" s="0" t="s">
        <v>111</v>
      </c>
      <c r="H1099" s="0">
        <v>3.8343333333333336E-05</v>
      </c>
      <c r="I1099" s="0">
        <v>0.4035925420645748</v>
      </c>
      <c r="J1099" s="0">
        <v>8.071850841291496</v>
      </c>
      <c r="K1099" s="0" t="s">
        <v>16</v>
      </c>
    </row>
    <row r="1100">
      <c r="A1100" s="0">
        <v>1099</v>
      </c>
      <c r="B1100" s="0" t="s">
        <v>17</v>
      </c>
      <c r="C1100" s="0">
        <v>5</v>
      </c>
      <c r="D1100" s="0" t="s">
        <v>88</v>
      </c>
      <c r="E1100" s="0" t="s">
        <v>13</v>
      </c>
      <c r="F1100" s="0" t="s">
        <v>27</v>
      </c>
      <c r="G1100" s="0" t="s">
        <v>111</v>
      </c>
      <c r="H1100" s="0">
        <v>2.3485E-05</v>
      </c>
      <c r="I1100" s="0">
        <v>-0.21866163996229973</v>
      </c>
      <c r="J1100" s="0">
        <v>-4.3732327992459945</v>
      </c>
      <c r="K1100" s="0" t="s">
        <v>16</v>
      </c>
    </row>
    <row r="1101">
      <c r="A1101" s="0">
        <v>1100</v>
      </c>
      <c r="B1101" s="0" t="s">
        <v>17</v>
      </c>
      <c r="C1101" s="0">
        <v>5</v>
      </c>
      <c r="D1101" s="0" t="s">
        <v>88</v>
      </c>
      <c r="E1101" s="0" t="s">
        <v>13</v>
      </c>
      <c r="F1101" s="0" t="s">
        <v>27</v>
      </c>
      <c r="G1101" s="0" t="s">
        <v>111</v>
      </c>
      <c r="H1101" s="0">
        <v>2.7081666666666665E-05</v>
      </c>
      <c r="I1101" s="0">
        <v>-0.24493091692086846</v>
      </c>
      <c r="J1101" s="0">
        <v>-4.89861833841737</v>
      </c>
      <c r="K1101" s="0" t="s">
        <v>16</v>
      </c>
    </row>
    <row r="1102">
      <c r="A1102" s="0">
        <v>1101</v>
      </c>
      <c r="B1102" s="0" t="s">
        <v>17</v>
      </c>
      <c r="C1102" s="0">
        <v>5</v>
      </c>
      <c r="D1102" s="0" t="s">
        <v>88</v>
      </c>
      <c r="E1102" s="0" t="s">
        <v>13</v>
      </c>
      <c r="F1102" s="0" t="s">
        <v>27</v>
      </c>
      <c r="G1102" s="0" t="s">
        <v>111</v>
      </c>
      <c r="H1102" s="0">
        <v>5.6063333333333336E-05</v>
      </c>
      <c r="I1102" s="0">
        <v>-0.2769334684228301</v>
      </c>
      <c r="J1102" s="0">
        <v>-5.538669368456603</v>
      </c>
      <c r="K1102" s="0" t="s">
        <v>16</v>
      </c>
    </row>
    <row r="1103">
      <c r="A1103" s="0">
        <v>1102</v>
      </c>
      <c r="B1103" s="0" t="s">
        <v>17</v>
      </c>
      <c r="C1103" s="0">
        <v>5</v>
      </c>
      <c r="D1103" s="0" t="s">
        <v>88</v>
      </c>
      <c r="E1103" s="0" t="s">
        <v>13</v>
      </c>
      <c r="F1103" s="0" t="s">
        <v>27</v>
      </c>
      <c r="G1103" s="0" t="s">
        <v>111</v>
      </c>
      <c r="H1103" s="0">
        <v>1.7565E-05</v>
      </c>
      <c r="I1103" s="0">
        <v>0.4287802501218126</v>
      </c>
      <c r="J1103" s="0">
        <v>8.575605002436252</v>
      </c>
      <c r="K1103" s="0" t="s">
        <v>16</v>
      </c>
    </row>
    <row r="1104">
      <c r="A1104" s="0">
        <v>1103</v>
      </c>
      <c r="B1104" s="0" t="s">
        <v>18</v>
      </c>
      <c r="C1104" s="0">
        <v>5</v>
      </c>
      <c r="D1104" s="0" t="s">
        <v>88</v>
      </c>
      <c r="E1104" s="0" t="s">
        <v>19</v>
      </c>
      <c r="F1104" s="0" t="s">
        <v>14</v>
      </c>
      <c r="G1104" s="0" t="s">
        <v>111</v>
      </c>
      <c r="H1104" s="0">
        <v>0.007752043333333333</v>
      </c>
      <c r="I1104" s="0">
        <v>-0.5582991066305362</v>
      </c>
      <c r="J1104" s="0">
        <v>-11.165982132610722</v>
      </c>
      <c r="K1104" s="0" t="s">
        <v>16</v>
      </c>
    </row>
    <row r="1105">
      <c r="A1105" s="0">
        <v>1104</v>
      </c>
      <c r="B1105" s="0" t="s">
        <v>18</v>
      </c>
      <c r="C1105" s="0">
        <v>5</v>
      </c>
      <c r="D1105" s="0" t="s">
        <v>88</v>
      </c>
      <c r="E1105" s="0" t="s">
        <v>19</v>
      </c>
      <c r="F1105" s="0" t="s">
        <v>27</v>
      </c>
      <c r="G1105" s="0" t="s">
        <v>111</v>
      </c>
      <c r="H1105" s="0">
        <v>7.452E-05</v>
      </c>
      <c r="I1105" s="0">
        <v>-0.27546064200249587</v>
      </c>
      <c r="J1105" s="0">
        <v>-5.5092128400499165</v>
      </c>
      <c r="K1105" s="0" t="s">
        <v>16</v>
      </c>
    </row>
    <row r="1106">
      <c r="A1106" s="0">
        <v>1105</v>
      </c>
      <c r="B1106" s="0" t="s">
        <v>18</v>
      </c>
      <c r="C1106" s="0">
        <v>5</v>
      </c>
      <c r="D1106" s="0" t="s">
        <v>88</v>
      </c>
      <c r="E1106" s="0" t="s">
        <v>19</v>
      </c>
      <c r="F1106" s="0" t="s">
        <v>27</v>
      </c>
      <c r="G1106" s="0" t="s">
        <v>111</v>
      </c>
      <c r="H1106" s="0">
        <v>7.516666666666667E-05</v>
      </c>
      <c r="I1106" s="0">
        <v>0.4850306519356917</v>
      </c>
      <c r="J1106" s="0">
        <v>9.700613038713835</v>
      </c>
      <c r="K1106" s="0" t="s">
        <v>16</v>
      </c>
    </row>
    <row r="1107">
      <c r="A1107" s="0">
        <v>1106</v>
      </c>
      <c r="B1107" s="0" t="s">
        <v>18</v>
      </c>
      <c r="C1107" s="0">
        <v>5</v>
      </c>
      <c r="D1107" s="0" t="s">
        <v>88</v>
      </c>
      <c r="E1107" s="0" t="s">
        <v>13</v>
      </c>
      <c r="F1107" s="0" t="s">
        <v>27</v>
      </c>
      <c r="G1107" s="0" t="s">
        <v>111</v>
      </c>
      <c r="H1107" s="0">
        <v>0.00042469666666666666</v>
      </c>
      <c r="I1107" s="0">
        <v>-0.2095227845563855</v>
      </c>
      <c r="J1107" s="0">
        <v>-4.19045569112771</v>
      </c>
      <c r="K1107" s="0" t="s">
        <v>16</v>
      </c>
    </row>
    <row r="1108">
      <c r="A1108" s="0">
        <v>1107</v>
      </c>
      <c r="B1108" s="0" t="s">
        <v>18</v>
      </c>
      <c r="C1108" s="0">
        <v>5</v>
      </c>
      <c r="D1108" s="0" t="s">
        <v>88</v>
      </c>
      <c r="E1108" s="0" t="s">
        <v>13</v>
      </c>
      <c r="F1108" s="0" t="s">
        <v>27</v>
      </c>
      <c r="G1108" s="0" t="s">
        <v>111</v>
      </c>
      <c r="H1108" s="0">
        <v>4.588E-05</v>
      </c>
      <c r="I1108" s="0">
        <v>-0.205147366196712</v>
      </c>
      <c r="J1108" s="0">
        <v>-4.10294732393424</v>
      </c>
      <c r="K1108" s="0" t="s">
        <v>16</v>
      </c>
    </row>
    <row r="1109">
      <c r="A1109" s="0">
        <v>1108</v>
      </c>
      <c r="B1109" s="0" t="s">
        <v>18</v>
      </c>
      <c r="C1109" s="0">
        <v>5</v>
      </c>
      <c r="D1109" s="0" t="s">
        <v>88</v>
      </c>
      <c r="E1109" s="0" t="s">
        <v>13</v>
      </c>
      <c r="F1109" s="0" t="s">
        <v>27</v>
      </c>
      <c r="G1109" s="0" t="s">
        <v>111</v>
      </c>
      <c r="H1109" s="0">
        <v>3.152E-05</v>
      </c>
      <c r="I1109" s="0">
        <v>-0.1699976661542052</v>
      </c>
      <c r="J1109" s="0">
        <v>-3.3999533230841044</v>
      </c>
      <c r="K1109" s="0" t="s">
        <v>16</v>
      </c>
    </row>
    <row r="1110">
      <c r="A1110" s="0">
        <v>1109</v>
      </c>
      <c r="B1110" s="0" t="s">
        <v>21</v>
      </c>
      <c r="C1110" s="0">
        <v>5</v>
      </c>
      <c r="D1110" s="0" t="s">
        <v>88</v>
      </c>
      <c r="E1110" s="0" t="s">
        <v>19</v>
      </c>
      <c r="F1110" s="0" t="s">
        <v>14</v>
      </c>
      <c r="G1110" s="0" t="s">
        <v>111</v>
      </c>
      <c r="H1110" s="0">
        <v>0.006244975</v>
      </c>
      <c r="I1110" s="0">
        <v>-0.3795187238069488</v>
      </c>
      <c r="J1110" s="0">
        <v>-7.590374476138976</v>
      </c>
      <c r="K1110" s="0" t="s">
        <v>16</v>
      </c>
    </row>
    <row r="1111">
      <c r="A1111" s="0">
        <v>1110</v>
      </c>
      <c r="B1111" s="0" t="s">
        <v>21</v>
      </c>
      <c r="C1111" s="0">
        <v>5</v>
      </c>
      <c r="D1111" s="0" t="s">
        <v>88</v>
      </c>
      <c r="E1111" s="0" t="s">
        <v>19</v>
      </c>
      <c r="F1111" s="0" t="s">
        <v>27</v>
      </c>
      <c r="G1111" s="0" t="s">
        <v>111</v>
      </c>
      <c r="H1111" s="0">
        <v>0.00024259333333333333</v>
      </c>
      <c r="I1111" s="0">
        <v>-0.2120329994810277</v>
      </c>
      <c r="J1111" s="0">
        <v>-4.2406599896205535</v>
      </c>
      <c r="K1111" s="0" t="s">
        <v>16</v>
      </c>
    </row>
    <row r="1112">
      <c r="A1112" s="0">
        <v>1111</v>
      </c>
      <c r="B1112" s="0" t="s">
        <v>21</v>
      </c>
      <c r="C1112" s="0">
        <v>5</v>
      </c>
      <c r="D1112" s="0" t="s">
        <v>88</v>
      </c>
      <c r="E1112" s="0" t="s">
        <v>19</v>
      </c>
      <c r="F1112" s="0" t="s">
        <v>27</v>
      </c>
      <c r="G1112" s="0" t="s">
        <v>111</v>
      </c>
      <c r="H1112" s="0">
        <v>1.5465E-05</v>
      </c>
      <c r="I1112" s="0">
        <v>-0.3767163274773339</v>
      </c>
      <c r="J1112" s="0">
        <v>-7.5343265495466785</v>
      </c>
      <c r="K1112" s="0" t="s">
        <v>16</v>
      </c>
    </row>
    <row r="1113">
      <c r="A1113" s="0">
        <v>1112</v>
      </c>
      <c r="B1113" s="0" t="s">
        <v>21</v>
      </c>
      <c r="C1113" s="0">
        <v>5</v>
      </c>
      <c r="D1113" s="0" t="s">
        <v>88</v>
      </c>
      <c r="E1113" s="0" t="s">
        <v>19</v>
      </c>
      <c r="F1113" s="0" t="s">
        <v>27</v>
      </c>
      <c r="G1113" s="0" t="s">
        <v>111</v>
      </c>
      <c r="H1113" s="0">
        <v>0.000855615</v>
      </c>
      <c r="I1113" s="0">
        <v>-0.21481044757620119</v>
      </c>
      <c r="J1113" s="0">
        <v>-4.296208951524024</v>
      </c>
      <c r="K1113" s="0" t="s">
        <v>16</v>
      </c>
    </row>
    <row r="1114">
      <c r="A1114" s="0">
        <v>1113</v>
      </c>
      <c r="B1114" s="0" t="s">
        <v>21</v>
      </c>
      <c r="C1114" s="0">
        <v>5</v>
      </c>
      <c r="D1114" s="0" t="s">
        <v>88</v>
      </c>
      <c r="E1114" s="0" t="s">
        <v>19</v>
      </c>
      <c r="F1114" s="0" t="s">
        <v>27</v>
      </c>
      <c r="G1114" s="0" t="s">
        <v>111</v>
      </c>
      <c r="H1114" s="0">
        <v>3.9941666666666664E-05</v>
      </c>
      <c r="I1114" s="0">
        <v>0.4035964450843047</v>
      </c>
      <c r="J1114" s="0">
        <v>8.071928901686094</v>
      </c>
      <c r="K1114" s="0" t="s">
        <v>16</v>
      </c>
    </row>
    <row r="1115">
      <c r="A1115" s="0">
        <v>1114</v>
      </c>
      <c r="B1115" s="0" t="s">
        <v>21</v>
      </c>
      <c r="C1115" s="0">
        <v>5</v>
      </c>
      <c r="D1115" s="0" t="s">
        <v>88</v>
      </c>
      <c r="E1115" s="0" t="s">
        <v>13</v>
      </c>
      <c r="F1115" s="0" t="s">
        <v>27</v>
      </c>
      <c r="G1115" s="0" t="s">
        <v>111</v>
      </c>
      <c r="H1115" s="0">
        <v>2.1468333333333332E-05</v>
      </c>
      <c r="I1115" s="0">
        <v>-0.22258097646771854</v>
      </c>
      <c r="J1115" s="0">
        <v>-4.451619529354371</v>
      </c>
      <c r="K1115" s="0" t="s">
        <v>16</v>
      </c>
    </row>
    <row r="1116">
      <c r="A1116" s="0">
        <v>1115</v>
      </c>
      <c r="B1116" s="0" t="s">
        <v>21</v>
      </c>
      <c r="C1116" s="0">
        <v>5</v>
      </c>
      <c r="D1116" s="0" t="s">
        <v>88</v>
      </c>
      <c r="E1116" s="0" t="s">
        <v>13</v>
      </c>
      <c r="F1116" s="0" t="s">
        <v>27</v>
      </c>
      <c r="G1116" s="0" t="s">
        <v>111</v>
      </c>
      <c r="H1116" s="0">
        <v>3.198666666666667E-05</v>
      </c>
      <c r="I1116" s="0">
        <v>-0.22192056898443183</v>
      </c>
      <c r="J1116" s="0">
        <v>-4.438411379688636</v>
      </c>
      <c r="K1116" s="0" t="s">
        <v>16</v>
      </c>
    </row>
    <row r="1117">
      <c r="A1117" s="0">
        <v>1116</v>
      </c>
      <c r="B1117" s="0" t="s">
        <v>21</v>
      </c>
      <c r="C1117" s="0">
        <v>5</v>
      </c>
      <c r="D1117" s="0" t="s">
        <v>88</v>
      </c>
      <c r="E1117" s="0" t="s">
        <v>13</v>
      </c>
      <c r="F1117" s="0" t="s">
        <v>27</v>
      </c>
      <c r="G1117" s="0" t="s">
        <v>111</v>
      </c>
      <c r="H1117" s="0">
        <v>3.0425E-05</v>
      </c>
      <c r="I1117" s="0">
        <v>-0.20687259828554538</v>
      </c>
      <c r="J1117" s="0">
        <v>-4.137451965710908</v>
      </c>
      <c r="K1117" s="0" t="s">
        <v>16</v>
      </c>
    </row>
    <row r="1118">
      <c r="A1118" s="0">
        <v>1117</v>
      </c>
      <c r="B1118" s="0" t="s">
        <v>23</v>
      </c>
      <c r="C1118" s="0">
        <v>5</v>
      </c>
      <c r="D1118" s="0" t="s">
        <v>88</v>
      </c>
      <c r="E1118" s="0" t="s">
        <v>13</v>
      </c>
      <c r="F1118" s="0" t="s">
        <v>14</v>
      </c>
      <c r="G1118" s="0" t="s">
        <v>111</v>
      </c>
      <c r="H1118" s="0">
        <v>0.0061494516666666665</v>
      </c>
      <c r="I1118" s="0">
        <v>1.1333333333333333</v>
      </c>
      <c r="J1118" s="0">
        <v>22.666666666666664</v>
      </c>
      <c r="K1118" s="0" t="s">
        <v>16</v>
      </c>
    </row>
    <row r="1119">
      <c r="A1119" s="0">
        <v>1118</v>
      </c>
      <c r="B1119" s="0" t="s">
        <v>23</v>
      </c>
      <c r="C1119" s="0">
        <v>5</v>
      </c>
      <c r="D1119" s="0" t="s">
        <v>88</v>
      </c>
      <c r="E1119" s="0" t="s">
        <v>19</v>
      </c>
      <c r="F1119" s="0" t="s">
        <v>27</v>
      </c>
      <c r="G1119" s="0" t="s">
        <v>111</v>
      </c>
      <c r="H1119" s="0">
        <v>0.00044148</v>
      </c>
      <c r="I1119" s="0">
        <v>-0.21731601731601732</v>
      </c>
      <c r="J1119" s="0">
        <v>-4.346320346320346</v>
      </c>
      <c r="K1119" s="0" t="s">
        <v>16</v>
      </c>
    </row>
    <row r="1120">
      <c r="A1120" s="0">
        <v>1119</v>
      </c>
      <c r="B1120" s="0" t="s">
        <v>23</v>
      </c>
      <c r="C1120" s="0">
        <v>5</v>
      </c>
      <c r="D1120" s="0" t="s">
        <v>88</v>
      </c>
      <c r="E1120" s="0" t="s">
        <v>19</v>
      </c>
      <c r="F1120" s="0" t="s">
        <v>27</v>
      </c>
      <c r="G1120" s="0" t="s">
        <v>111</v>
      </c>
      <c r="H1120" s="0">
        <v>0.0026675116666666668</v>
      </c>
      <c r="I1120" s="0">
        <v>0.4472382522671064</v>
      </c>
      <c r="J1120" s="0">
        <v>8.944765045342127</v>
      </c>
      <c r="K1120" s="0" t="s">
        <v>16</v>
      </c>
    </row>
    <row r="1121">
      <c r="A1121" s="0">
        <v>1120</v>
      </c>
      <c r="B1121" s="0" t="s">
        <v>23</v>
      </c>
      <c r="C1121" s="0">
        <v>5</v>
      </c>
      <c r="D1121" s="0" t="s">
        <v>88</v>
      </c>
      <c r="E1121" s="0" t="s">
        <v>19</v>
      </c>
      <c r="F1121" s="0" t="s">
        <v>27</v>
      </c>
      <c r="G1121" s="0" t="s">
        <v>111</v>
      </c>
      <c r="H1121" s="0">
        <v>0.0007304933333333333</v>
      </c>
      <c r="I1121" s="0">
        <v>-0.20799713107405415</v>
      </c>
      <c r="J1121" s="0">
        <v>-4.1599426214810835</v>
      </c>
      <c r="K1121" s="0" t="s">
        <v>16</v>
      </c>
    </row>
    <row r="1122">
      <c r="A1122" s="0">
        <v>1121</v>
      </c>
      <c r="B1122" s="0" t="s">
        <v>23</v>
      </c>
      <c r="C1122" s="0">
        <v>5</v>
      </c>
      <c r="D1122" s="0" t="s">
        <v>88</v>
      </c>
      <c r="E1122" s="0" t="s">
        <v>19</v>
      </c>
      <c r="F1122" s="0" t="s">
        <v>27</v>
      </c>
      <c r="G1122" s="0" t="s">
        <v>111</v>
      </c>
      <c r="H1122" s="0">
        <v>0.0013795633333333333</v>
      </c>
      <c r="I1122" s="0">
        <v>-0.24271844660194178</v>
      </c>
      <c r="J1122" s="0">
        <v>-4.854368932038835</v>
      </c>
      <c r="K1122" s="0" t="s">
        <v>16</v>
      </c>
    </row>
    <row r="1123">
      <c r="A1123" s="0">
        <v>1122</v>
      </c>
      <c r="B1123" s="0" t="s">
        <v>23</v>
      </c>
      <c r="C1123" s="0">
        <v>5</v>
      </c>
      <c r="D1123" s="0" t="s">
        <v>88</v>
      </c>
      <c r="E1123" s="0" t="s">
        <v>13</v>
      </c>
      <c r="F1123" s="0" t="s">
        <v>27</v>
      </c>
      <c r="G1123" s="0" t="s">
        <v>111</v>
      </c>
      <c r="H1123" s="0">
        <v>0.0017340966666666666</v>
      </c>
      <c r="I1123" s="0">
        <v>0.4460828120345547</v>
      </c>
      <c r="J1123" s="0">
        <v>8.921656240691092</v>
      </c>
      <c r="K1123" s="0" t="s">
        <v>16</v>
      </c>
    </row>
    <row r="1124">
      <c r="A1124" s="0">
        <v>1123</v>
      </c>
      <c r="B1124" s="0" t="s">
        <v>23</v>
      </c>
      <c r="C1124" s="0">
        <v>5</v>
      </c>
      <c r="D1124" s="0" t="s">
        <v>88</v>
      </c>
      <c r="E1124" s="0" t="s">
        <v>19</v>
      </c>
      <c r="F1124" s="0" t="s">
        <v>27</v>
      </c>
      <c r="G1124" s="0" t="s">
        <v>111</v>
      </c>
      <c r="H1124" s="0">
        <v>0.000729325</v>
      </c>
      <c r="I1124" s="0">
        <v>-0.2264781881744946</v>
      </c>
      <c r="J1124" s="0">
        <v>-4.529563763489892</v>
      </c>
      <c r="K1124" s="0" t="s">
        <v>16</v>
      </c>
    </row>
    <row r="1125">
      <c r="A1125" s="0">
        <v>1124</v>
      </c>
      <c r="B1125" s="0" t="s">
        <v>23</v>
      </c>
      <c r="C1125" s="0">
        <v>5</v>
      </c>
      <c r="D1125" s="0" t="s">
        <v>88</v>
      </c>
      <c r="E1125" s="0" t="s">
        <v>13</v>
      </c>
      <c r="F1125" s="0" t="s">
        <v>27</v>
      </c>
      <c r="G1125" s="0" t="s">
        <v>111</v>
      </c>
      <c r="H1125" s="0">
        <v>0.0008265983333333334</v>
      </c>
      <c r="I1125" s="0">
        <v>0.08236360888620221</v>
      </c>
      <c r="J1125" s="0">
        <v>1.6472721777240442</v>
      </c>
      <c r="K1125" s="0" t="s">
        <v>16</v>
      </c>
    </row>
    <row r="1126">
      <c r="A1126" s="0">
        <v>1125</v>
      </c>
      <c r="B1126" s="0" t="s">
        <v>25</v>
      </c>
      <c r="C1126" s="0">
        <v>5</v>
      </c>
      <c r="D1126" s="0" t="s">
        <v>88</v>
      </c>
      <c r="E1126" s="0" t="s">
        <v>13</v>
      </c>
      <c r="F1126" s="0" t="s">
        <v>14</v>
      </c>
      <c r="G1126" s="0" t="s">
        <v>112</v>
      </c>
      <c r="H1126" s="0">
        <v>0.018863605</v>
      </c>
      <c r="I1126" s="0">
        <v>0.7323645462419401</v>
      </c>
      <c r="J1126" s="0">
        <v>14.647290924838803</v>
      </c>
      <c r="K1126" s="0" t="s">
        <v>16</v>
      </c>
    </row>
    <row r="1127">
      <c r="A1127" s="0">
        <v>1126</v>
      </c>
      <c r="B1127" s="0" t="s">
        <v>25</v>
      </c>
      <c r="C1127" s="0">
        <v>5</v>
      </c>
      <c r="D1127" s="0" t="s">
        <v>88</v>
      </c>
      <c r="E1127" s="0" t="s">
        <v>19</v>
      </c>
      <c r="F1127" s="0" t="s">
        <v>27</v>
      </c>
      <c r="G1127" s="0" t="s">
        <v>112</v>
      </c>
      <c r="H1127" s="0">
        <v>4.2963333333333336E-05</v>
      </c>
      <c r="I1127" s="0">
        <v>-0.2138442521631644</v>
      </c>
      <c r="J1127" s="0">
        <v>-4.276885043263288</v>
      </c>
      <c r="K1127" s="0" t="s">
        <v>16</v>
      </c>
    </row>
    <row r="1128">
      <c r="A1128" s="0">
        <v>1127</v>
      </c>
      <c r="B1128" s="0" t="s">
        <v>25</v>
      </c>
      <c r="C1128" s="0">
        <v>5</v>
      </c>
      <c r="D1128" s="0" t="s">
        <v>88</v>
      </c>
      <c r="E1128" s="0" t="s">
        <v>19</v>
      </c>
      <c r="F1128" s="0" t="s">
        <v>27</v>
      </c>
      <c r="G1128" s="0" t="s">
        <v>112</v>
      </c>
      <c r="H1128" s="0">
        <v>0.0018458883333333333</v>
      </c>
      <c r="I1128" s="0">
        <v>0.45546088303640586</v>
      </c>
      <c r="J1128" s="0">
        <v>9.109217660728117</v>
      </c>
      <c r="K1128" s="0" t="s">
        <v>16</v>
      </c>
    </row>
    <row r="1129">
      <c r="A1129" s="0">
        <v>1128</v>
      </c>
      <c r="B1129" s="0" t="s">
        <v>25</v>
      </c>
      <c r="C1129" s="0">
        <v>5</v>
      </c>
      <c r="D1129" s="0" t="s">
        <v>88</v>
      </c>
      <c r="E1129" s="0" t="s">
        <v>13</v>
      </c>
      <c r="F1129" s="0" t="s">
        <v>27</v>
      </c>
      <c r="G1129" s="0" t="s">
        <v>112</v>
      </c>
      <c r="H1129" s="0">
        <v>0.0011865583333333333</v>
      </c>
      <c r="I1129" s="0">
        <v>-0.2374813407517981</v>
      </c>
      <c r="J1129" s="0">
        <v>-4.7496268150359615</v>
      </c>
      <c r="K1129" s="0" t="s">
        <v>16</v>
      </c>
    </row>
    <row r="1130">
      <c r="A1130" s="0">
        <v>1129</v>
      </c>
      <c r="B1130" s="0" t="s">
        <v>25</v>
      </c>
      <c r="C1130" s="0">
        <v>5</v>
      </c>
      <c r="D1130" s="0" t="s">
        <v>88</v>
      </c>
      <c r="E1130" s="0" t="s">
        <v>13</v>
      </c>
      <c r="F1130" s="0" t="s">
        <v>27</v>
      </c>
      <c r="G1130" s="0" t="s">
        <v>112</v>
      </c>
      <c r="H1130" s="0">
        <v>0.004000791666666666</v>
      </c>
      <c r="I1130" s="0">
        <v>-0.2955633980337787</v>
      </c>
      <c r="J1130" s="0">
        <v>-5.911267960675573</v>
      </c>
      <c r="K1130" s="0" t="s">
        <v>16</v>
      </c>
    </row>
    <row r="1131">
      <c r="A1131" s="0">
        <v>1130</v>
      </c>
      <c r="B1131" s="0" t="s">
        <v>25</v>
      </c>
      <c r="C1131" s="0">
        <v>5</v>
      </c>
      <c r="D1131" s="0" t="s">
        <v>88</v>
      </c>
      <c r="E1131" s="0" t="s">
        <v>13</v>
      </c>
      <c r="F1131" s="0" t="s">
        <v>27</v>
      </c>
      <c r="G1131" s="0" t="s">
        <v>112</v>
      </c>
      <c r="H1131" s="0">
        <v>2.339E-05</v>
      </c>
      <c r="I1131" s="0">
        <v>0.02576112412177986</v>
      </c>
      <c r="J1131" s="0">
        <v>0.5152224824355972</v>
      </c>
      <c r="K1131" s="0" t="s">
        <v>16</v>
      </c>
    </row>
    <row r="1132">
      <c r="A1132" s="0">
        <v>1131</v>
      </c>
      <c r="B1132" s="0" t="s">
        <v>29</v>
      </c>
      <c r="C1132" s="0">
        <v>5</v>
      </c>
      <c r="D1132" s="0" t="s">
        <v>88</v>
      </c>
      <c r="E1132" s="0" t="s">
        <v>19</v>
      </c>
      <c r="F1132" s="0" t="s">
        <v>14</v>
      </c>
      <c r="G1132" s="0" t="s">
        <v>112</v>
      </c>
      <c r="H1132" s="0">
        <v>0.012594703333333334</v>
      </c>
      <c r="I1132" s="0">
        <v>-0.8462190213937726</v>
      </c>
      <c r="J1132" s="0">
        <v>-16.924380427875448</v>
      </c>
      <c r="K1132" s="0" t="s">
        <v>16</v>
      </c>
    </row>
    <row r="1133">
      <c r="A1133" s="0">
        <v>1132</v>
      </c>
      <c r="B1133" s="0" t="s">
        <v>29</v>
      </c>
      <c r="C1133" s="0">
        <v>5</v>
      </c>
      <c r="D1133" s="0" t="s">
        <v>88</v>
      </c>
      <c r="E1133" s="0" t="s">
        <v>19</v>
      </c>
      <c r="F1133" s="0" t="s">
        <v>27</v>
      </c>
      <c r="G1133" s="0" t="s">
        <v>112</v>
      </c>
      <c r="H1133" s="0">
        <v>2.5191666666666668E-05</v>
      </c>
      <c r="I1133" s="0">
        <v>-0.23942537909018355</v>
      </c>
      <c r="J1133" s="0">
        <v>-4.788507581803672</v>
      </c>
      <c r="K1133" s="0" t="s">
        <v>16</v>
      </c>
    </row>
    <row r="1134">
      <c r="A1134" s="0">
        <v>1133</v>
      </c>
      <c r="B1134" s="0" t="s">
        <v>29</v>
      </c>
      <c r="C1134" s="0">
        <v>5</v>
      </c>
      <c r="D1134" s="0" t="s">
        <v>88</v>
      </c>
      <c r="E1134" s="0" t="s">
        <v>19</v>
      </c>
      <c r="F1134" s="0" t="s">
        <v>27</v>
      </c>
      <c r="G1134" s="0" t="s">
        <v>112</v>
      </c>
      <c r="H1134" s="0">
        <v>2.0746666666666666E-05</v>
      </c>
      <c r="I1134" s="0">
        <v>0.41193181818181823</v>
      </c>
      <c r="J1134" s="0">
        <v>8.238636363636363</v>
      </c>
      <c r="K1134" s="0" t="s">
        <v>16</v>
      </c>
    </row>
    <row r="1135">
      <c r="A1135" s="0">
        <v>1134</v>
      </c>
      <c r="B1135" s="0" t="s">
        <v>29</v>
      </c>
      <c r="C1135" s="0">
        <v>5</v>
      </c>
      <c r="D1135" s="0" t="s">
        <v>88</v>
      </c>
      <c r="E1135" s="0" t="s">
        <v>19</v>
      </c>
      <c r="F1135" s="0" t="s">
        <v>27</v>
      </c>
      <c r="G1135" s="0" t="s">
        <v>112</v>
      </c>
      <c r="H1135" s="0">
        <v>1.4848333333333333E-05</v>
      </c>
      <c r="I1135" s="0">
        <v>-0.20833333333333334</v>
      </c>
      <c r="J1135" s="0">
        <v>-4.166666666666667</v>
      </c>
      <c r="K1135" s="0" t="s">
        <v>16</v>
      </c>
    </row>
    <row r="1136">
      <c r="A1136" s="0">
        <v>1135</v>
      </c>
      <c r="B1136" s="0" t="s">
        <v>29</v>
      </c>
      <c r="C1136" s="0">
        <v>5</v>
      </c>
      <c r="D1136" s="0" t="s">
        <v>88</v>
      </c>
      <c r="E1136" s="0" t="s">
        <v>19</v>
      </c>
      <c r="F1136" s="0" t="s">
        <v>27</v>
      </c>
      <c r="G1136" s="0" t="s">
        <v>112</v>
      </c>
      <c r="H1136" s="0">
        <v>0.00013457166666666666</v>
      </c>
      <c r="I1136" s="0">
        <v>-0.23555276381909548</v>
      </c>
      <c r="J1136" s="0">
        <v>-4.711055276381909</v>
      </c>
      <c r="K1136" s="0" t="s">
        <v>16</v>
      </c>
    </row>
    <row r="1137">
      <c r="A1137" s="0">
        <v>1136</v>
      </c>
      <c r="B1137" s="0" t="s">
        <v>29</v>
      </c>
      <c r="C1137" s="0">
        <v>5</v>
      </c>
      <c r="D1137" s="0" t="s">
        <v>88</v>
      </c>
      <c r="E1137" s="0" t="s">
        <v>19</v>
      </c>
      <c r="F1137" s="0" t="s">
        <v>27</v>
      </c>
      <c r="G1137" s="0" t="s">
        <v>112</v>
      </c>
      <c r="H1137" s="0">
        <v>1.5536666666666666E-05</v>
      </c>
      <c r="I1137" s="0">
        <v>0.4251144538914324</v>
      </c>
      <c r="J1137" s="0">
        <v>8.502289077828646</v>
      </c>
      <c r="K1137" s="0" t="s">
        <v>16</v>
      </c>
    </row>
    <row r="1138">
      <c r="A1138" s="0">
        <v>1137</v>
      </c>
      <c r="B1138" s="0" t="s">
        <v>29</v>
      </c>
      <c r="C1138" s="0">
        <v>5</v>
      </c>
      <c r="D1138" s="0" t="s">
        <v>88</v>
      </c>
      <c r="E1138" s="0" t="s">
        <v>19</v>
      </c>
      <c r="F1138" s="0" t="s">
        <v>27</v>
      </c>
      <c r="G1138" s="0" t="s">
        <v>112</v>
      </c>
      <c r="H1138" s="0">
        <v>2.1835E-05</v>
      </c>
      <c r="I1138" s="0">
        <v>0.495742092457421</v>
      </c>
      <c r="J1138" s="0">
        <v>9.91484184914842</v>
      </c>
      <c r="K1138" s="0" t="s">
        <v>16</v>
      </c>
    </row>
    <row r="1139">
      <c r="A1139" s="0">
        <v>1138</v>
      </c>
      <c r="B1139" s="0" t="s">
        <v>29</v>
      </c>
      <c r="C1139" s="0">
        <v>5</v>
      </c>
      <c r="D1139" s="0" t="s">
        <v>88</v>
      </c>
      <c r="E1139" s="0" t="s">
        <v>13</v>
      </c>
      <c r="F1139" s="0" t="s">
        <v>27</v>
      </c>
      <c r="G1139" s="0" t="s">
        <v>112</v>
      </c>
      <c r="H1139" s="0">
        <v>1.6443333333333332E-05</v>
      </c>
      <c r="I1139" s="0">
        <v>-0.24055944055944056</v>
      </c>
      <c r="J1139" s="0">
        <v>-4.811188811188811</v>
      </c>
      <c r="K1139" s="0" t="s">
        <v>16</v>
      </c>
    </row>
    <row r="1140">
      <c r="A1140" s="0">
        <v>1139</v>
      </c>
      <c r="B1140" s="0" t="s">
        <v>29</v>
      </c>
      <c r="C1140" s="0">
        <v>5</v>
      </c>
      <c r="D1140" s="0" t="s">
        <v>88</v>
      </c>
      <c r="E1140" s="0" t="s">
        <v>13</v>
      </c>
      <c r="F1140" s="0" t="s">
        <v>27</v>
      </c>
      <c r="G1140" s="0" t="s">
        <v>112</v>
      </c>
      <c r="H1140" s="0">
        <v>2.0991666666666668E-05</v>
      </c>
      <c r="I1140" s="0">
        <v>-0.2095808383233533</v>
      </c>
      <c r="J1140" s="0">
        <v>-4.191616766467066</v>
      </c>
      <c r="K1140" s="0" t="s">
        <v>16</v>
      </c>
    </row>
    <row r="1141">
      <c r="A1141" s="0">
        <v>1140</v>
      </c>
      <c r="B1141" s="0" t="s">
        <v>29</v>
      </c>
      <c r="C1141" s="0">
        <v>5</v>
      </c>
      <c r="D1141" s="0" t="s">
        <v>88</v>
      </c>
      <c r="E1141" s="0" t="s">
        <v>13</v>
      </c>
      <c r="F1141" s="0" t="s">
        <v>27</v>
      </c>
      <c r="G1141" s="0" t="s">
        <v>112</v>
      </c>
      <c r="H1141" s="0">
        <v>7.544E-05</v>
      </c>
      <c r="I1141" s="0">
        <v>0.021389028686462003</v>
      </c>
      <c r="J1141" s="0">
        <v>0.4277805737292401</v>
      </c>
      <c r="K1141" s="0" t="s">
        <v>16</v>
      </c>
    </row>
    <row r="1142">
      <c r="A1142" s="0">
        <v>1141</v>
      </c>
      <c r="B1142" s="0" t="s">
        <v>31</v>
      </c>
      <c r="C1142" s="0">
        <v>5</v>
      </c>
      <c r="D1142" s="0" t="s">
        <v>88</v>
      </c>
      <c r="E1142" s="0" t="s">
        <v>19</v>
      </c>
      <c r="F1142" s="0" t="s">
        <v>14</v>
      </c>
      <c r="G1142" s="0" t="s">
        <v>112</v>
      </c>
      <c r="H1142" s="0">
        <v>0.004130975</v>
      </c>
      <c r="I1142" s="0">
        <v>-1.1006097560975612</v>
      </c>
      <c r="J1142" s="0">
        <v>-22.012195121951223</v>
      </c>
      <c r="K1142" s="0" t="s">
        <v>16</v>
      </c>
    </row>
    <row r="1143">
      <c r="A1143" s="0">
        <v>1142</v>
      </c>
      <c r="B1143" s="0" t="s">
        <v>31</v>
      </c>
      <c r="C1143" s="0">
        <v>5</v>
      </c>
      <c r="D1143" s="0" t="s">
        <v>88</v>
      </c>
      <c r="E1143" s="0" t="s">
        <v>13</v>
      </c>
      <c r="F1143" s="0" t="s">
        <v>27</v>
      </c>
      <c r="G1143" s="0" t="s">
        <v>112</v>
      </c>
      <c r="H1143" s="0">
        <v>0.0016639516666666666</v>
      </c>
      <c r="I1143" s="0">
        <v>-0.21257905832747717</v>
      </c>
      <c r="J1143" s="0">
        <v>-4.251581166549544</v>
      </c>
      <c r="K1143" s="0" t="s">
        <v>16</v>
      </c>
    </row>
    <row r="1144">
      <c r="A1144" s="0">
        <v>1143</v>
      </c>
      <c r="B1144" s="0" t="s">
        <v>31</v>
      </c>
      <c r="C1144" s="0">
        <v>5</v>
      </c>
      <c r="D1144" s="0" t="s">
        <v>88</v>
      </c>
      <c r="E1144" s="0" t="s">
        <v>13</v>
      </c>
      <c r="F1144" s="0" t="s">
        <v>27</v>
      </c>
      <c r="G1144" s="0" t="s">
        <v>112</v>
      </c>
      <c r="H1144" s="0">
        <v>2.537E-05</v>
      </c>
      <c r="I1144" s="0">
        <v>0.4212823094998322</v>
      </c>
      <c r="J1144" s="0">
        <v>8.425646189996643</v>
      </c>
      <c r="K1144" s="0" t="s">
        <v>16</v>
      </c>
    </row>
    <row r="1145">
      <c r="A1145" s="0">
        <v>1144</v>
      </c>
      <c r="B1145" s="0" t="s">
        <v>31</v>
      </c>
      <c r="C1145" s="0">
        <v>5</v>
      </c>
      <c r="D1145" s="0" t="s">
        <v>88</v>
      </c>
      <c r="E1145" s="0" t="s">
        <v>19</v>
      </c>
      <c r="F1145" s="0" t="s">
        <v>27</v>
      </c>
      <c r="G1145" s="0" t="s">
        <v>112</v>
      </c>
      <c r="H1145" s="0">
        <v>0.0008505966666666667</v>
      </c>
      <c r="I1145" s="0">
        <v>0.40194174757281553</v>
      </c>
      <c r="J1145" s="0">
        <v>8.03883495145631</v>
      </c>
      <c r="K1145" s="0" t="s">
        <v>16</v>
      </c>
    </row>
    <row r="1146">
      <c r="A1146" s="0">
        <v>1145</v>
      </c>
      <c r="B1146" s="0" t="s">
        <v>31</v>
      </c>
      <c r="C1146" s="0">
        <v>5</v>
      </c>
      <c r="D1146" s="0" t="s">
        <v>88</v>
      </c>
      <c r="E1146" s="0" t="s">
        <v>13</v>
      </c>
      <c r="F1146" s="0" t="s">
        <v>27</v>
      </c>
      <c r="G1146" s="0" t="s">
        <v>112</v>
      </c>
      <c r="H1146" s="0">
        <v>0.00203931</v>
      </c>
      <c r="I1146" s="0">
        <v>-0.22321428571428573</v>
      </c>
      <c r="J1146" s="0">
        <v>-4.464285714285714</v>
      </c>
      <c r="K1146" s="0" t="s">
        <v>16</v>
      </c>
    </row>
    <row r="1147">
      <c r="A1147" s="0">
        <v>1146</v>
      </c>
      <c r="B1147" s="0" t="s">
        <v>31</v>
      </c>
      <c r="C1147" s="0">
        <v>5</v>
      </c>
      <c r="D1147" s="0" t="s">
        <v>88</v>
      </c>
      <c r="E1147" s="0" t="s">
        <v>13</v>
      </c>
      <c r="F1147" s="0" t="s">
        <v>27</v>
      </c>
      <c r="G1147" s="0" t="s">
        <v>112</v>
      </c>
      <c r="H1147" s="0">
        <v>0.0014473316666666666</v>
      </c>
      <c r="I1147" s="0">
        <v>-0.10145959416162335</v>
      </c>
      <c r="J1147" s="0">
        <v>-2.029191883232467</v>
      </c>
      <c r="K1147" s="0" t="s">
        <v>16</v>
      </c>
    </row>
    <row r="1148">
      <c r="A1148" s="0">
        <v>1147</v>
      </c>
      <c r="B1148" s="0" t="s">
        <v>33</v>
      </c>
      <c r="C1148" s="0">
        <v>5</v>
      </c>
      <c r="D1148" s="0" t="s">
        <v>88</v>
      </c>
      <c r="E1148" s="0" t="s">
        <v>13</v>
      </c>
      <c r="F1148" s="0" t="s">
        <v>14</v>
      </c>
      <c r="G1148" s="0" t="s">
        <v>112</v>
      </c>
      <c r="H1148" s="0">
        <v>0.007859495</v>
      </c>
      <c r="I1148" s="0">
        <v>0.5242688238954574</v>
      </c>
      <c r="J1148" s="0">
        <v>10.485376477909146</v>
      </c>
      <c r="K1148" s="0" t="s">
        <v>16</v>
      </c>
    </row>
    <row r="1149">
      <c r="A1149" s="0">
        <v>1148</v>
      </c>
      <c r="B1149" s="0" t="s">
        <v>33</v>
      </c>
      <c r="C1149" s="0">
        <v>5</v>
      </c>
      <c r="D1149" s="0" t="s">
        <v>88</v>
      </c>
      <c r="E1149" s="0" t="s">
        <v>19</v>
      </c>
      <c r="F1149" s="0" t="s">
        <v>27</v>
      </c>
      <c r="G1149" s="0" t="s">
        <v>112</v>
      </c>
      <c r="H1149" s="0">
        <v>3.3136666666666664E-05</v>
      </c>
      <c r="I1149" s="0">
        <v>-0.20992366412213742</v>
      </c>
      <c r="J1149" s="0">
        <v>-4.198473282442748</v>
      </c>
      <c r="K1149" s="0" t="s">
        <v>16</v>
      </c>
    </row>
    <row r="1150">
      <c r="A1150" s="0">
        <v>1149</v>
      </c>
      <c r="B1150" s="0" t="s">
        <v>33</v>
      </c>
      <c r="C1150" s="0">
        <v>5</v>
      </c>
      <c r="D1150" s="0" t="s">
        <v>88</v>
      </c>
      <c r="E1150" s="0" t="s">
        <v>19</v>
      </c>
      <c r="F1150" s="0" t="s">
        <v>27</v>
      </c>
      <c r="G1150" s="0" t="s">
        <v>112</v>
      </c>
      <c r="H1150" s="0">
        <v>2.1706666666666667E-05</v>
      </c>
      <c r="I1150" s="0">
        <v>-0.28340475262952863</v>
      </c>
      <c r="J1150" s="0">
        <v>-5.668095052590573</v>
      </c>
      <c r="K1150" s="0" t="s">
        <v>16</v>
      </c>
    </row>
    <row r="1151">
      <c r="A1151" s="0">
        <v>1150</v>
      </c>
      <c r="B1151" s="0" t="s">
        <v>33</v>
      </c>
      <c r="C1151" s="0">
        <v>5</v>
      </c>
      <c r="D1151" s="0" t="s">
        <v>88</v>
      </c>
      <c r="E1151" s="0" t="s">
        <v>19</v>
      </c>
      <c r="F1151" s="0" t="s">
        <v>27</v>
      </c>
      <c r="G1151" s="0" t="s">
        <v>112</v>
      </c>
      <c r="H1151" s="0">
        <v>1.4931666666666666E-05</v>
      </c>
      <c r="I1151" s="0">
        <v>-0.39372532723872844</v>
      </c>
      <c r="J1151" s="0">
        <v>-7.87450654477457</v>
      </c>
      <c r="K1151" s="0" t="s">
        <v>16</v>
      </c>
    </row>
    <row r="1152">
      <c r="A1152" s="0">
        <v>1151</v>
      </c>
      <c r="B1152" s="0" t="s">
        <v>33</v>
      </c>
      <c r="C1152" s="0">
        <v>5</v>
      </c>
      <c r="D1152" s="0" t="s">
        <v>88</v>
      </c>
      <c r="E1152" s="0" t="s">
        <v>19</v>
      </c>
      <c r="F1152" s="0" t="s">
        <v>27</v>
      </c>
      <c r="G1152" s="0" t="s">
        <v>112</v>
      </c>
      <c r="H1152" s="0">
        <v>0.000154405</v>
      </c>
      <c r="I1152" s="0">
        <v>0.4284742688732714</v>
      </c>
      <c r="J1152" s="0">
        <v>8.569485377465426</v>
      </c>
      <c r="K1152" s="0" t="s">
        <v>16</v>
      </c>
    </row>
    <row r="1153">
      <c r="A1153" s="0">
        <v>1152</v>
      </c>
      <c r="B1153" s="0" t="s">
        <v>33</v>
      </c>
      <c r="C1153" s="0">
        <v>5</v>
      </c>
      <c r="D1153" s="0" t="s">
        <v>88</v>
      </c>
      <c r="E1153" s="0" t="s">
        <v>19</v>
      </c>
      <c r="F1153" s="0" t="s">
        <v>27</v>
      </c>
      <c r="G1153" s="0" t="s">
        <v>112</v>
      </c>
      <c r="H1153" s="0">
        <v>7.936333333333334E-05</v>
      </c>
      <c r="I1153" s="0">
        <v>0.4462809917355372</v>
      </c>
      <c r="J1153" s="0">
        <v>8.925619834710744</v>
      </c>
      <c r="K1153" s="0" t="s">
        <v>16</v>
      </c>
    </row>
    <row r="1154">
      <c r="A1154" s="0">
        <v>1153</v>
      </c>
      <c r="B1154" s="0" t="s">
        <v>33</v>
      </c>
      <c r="C1154" s="0">
        <v>5</v>
      </c>
      <c r="D1154" s="0" t="s">
        <v>88</v>
      </c>
      <c r="E1154" s="0" t="s">
        <v>13</v>
      </c>
      <c r="F1154" s="0" t="s">
        <v>27</v>
      </c>
      <c r="G1154" s="0" t="s">
        <v>112</v>
      </c>
      <c r="H1154" s="0">
        <v>0.00046988833333333333</v>
      </c>
      <c r="I1154" s="0">
        <v>-0.2042360060514372</v>
      </c>
      <c r="J1154" s="0">
        <v>-4.084720121028744</v>
      </c>
      <c r="K1154" s="0" t="s">
        <v>16</v>
      </c>
    </row>
    <row r="1155">
      <c r="A1155" s="0">
        <v>1154</v>
      </c>
      <c r="B1155" s="0" t="s">
        <v>35</v>
      </c>
      <c r="C1155" s="0">
        <v>5</v>
      </c>
      <c r="D1155" s="0" t="s">
        <v>88</v>
      </c>
      <c r="E1155" s="0" t="s">
        <v>13</v>
      </c>
      <c r="F1155" s="0" t="s">
        <v>14</v>
      </c>
      <c r="G1155" s="0" t="s">
        <v>112</v>
      </c>
      <c r="H1155" s="0">
        <v>0.005745485</v>
      </c>
      <c r="I1155" s="0">
        <v>0.5793595945634646</v>
      </c>
      <c r="J1155" s="0">
        <v>11.587191891269294</v>
      </c>
      <c r="K1155" s="0" t="s">
        <v>16</v>
      </c>
    </row>
    <row r="1156">
      <c r="A1156" s="0">
        <v>1155</v>
      </c>
      <c r="B1156" s="0" t="s">
        <v>35</v>
      </c>
      <c r="C1156" s="0">
        <v>5</v>
      </c>
      <c r="D1156" s="0" t="s">
        <v>88</v>
      </c>
      <c r="E1156" s="0" t="s">
        <v>19</v>
      </c>
      <c r="F1156" s="0" t="s">
        <v>27</v>
      </c>
      <c r="G1156" s="0" t="s">
        <v>112</v>
      </c>
      <c r="H1156" s="0">
        <v>4.11E-05</v>
      </c>
      <c r="I1156" s="0">
        <v>-0.20420460632029996</v>
      </c>
      <c r="J1156" s="0">
        <v>-4.084092126405999</v>
      </c>
      <c r="K1156" s="0" t="s">
        <v>16</v>
      </c>
    </row>
    <row r="1157">
      <c r="A1157" s="0">
        <v>1156</v>
      </c>
      <c r="B1157" s="0" t="s">
        <v>35</v>
      </c>
      <c r="C1157" s="0">
        <v>5</v>
      </c>
      <c r="D1157" s="0" t="s">
        <v>88</v>
      </c>
      <c r="E1157" s="0" t="s">
        <v>13</v>
      </c>
      <c r="F1157" s="0" t="s">
        <v>27</v>
      </c>
      <c r="G1157" s="0" t="s">
        <v>112</v>
      </c>
      <c r="H1157" s="0">
        <v>2.154E-05</v>
      </c>
      <c r="I1157" s="0">
        <v>0.42814449064449067</v>
      </c>
      <c r="J1157" s="0">
        <v>8.562889812889813</v>
      </c>
      <c r="K1157" s="0" t="s">
        <v>16</v>
      </c>
    </row>
    <row r="1158">
      <c r="A1158" s="0">
        <v>1157</v>
      </c>
      <c r="B1158" s="0" t="s">
        <v>35</v>
      </c>
      <c r="C1158" s="0">
        <v>5</v>
      </c>
      <c r="D1158" s="0" t="s">
        <v>88</v>
      </c>
      <c r="E1158" s="0" t="s">
        <v>19</v>
      </c>
      <c r="F1158" s="0" t="s">
        <v>27</v>
      </c>
      <c r="G1158" s="0" t="s">
        <v>112</v>
      </c>
      <c r="H1158" s="0">
        <v>5.1143333333333336E-05</v>
      </c>
      <c r="I1158" s="0">
        <v>-0.26288274831964153</v>
      </c>
      <c r="J1158" s="0">
        <v>-5.257654966392831</v>
      </c>
      <c r="K1158" s="0" t="s">
        <v>16</v>
      </c>
    </row>
    <row r="1159">
      <c r="A1159" s="0">
        <v>1158</v>
      </c>
      <c r="B1159" s="0" t="s">
        <v>35</v>
      </c>
      <c r="C1159" s="0">
        <v>5</v>
      </c>
      <c r="D1159" s="0" t="s">
        <v>88</v>
      </c>
      <c r="E1159" s="0" t="s">
        <v>19</v>
      </c>
      <c r="F1159" s="0" t="s">
        <v>27</v>
      </c>
      <c r="G1159" s="0" t="s">
        <v>112</v>
      </c>
      <c r="H1159" s="0">
        <v>3.417E-05</v>
      </c>
      <c r="I1159" s="0">
        <v>-0.21499448732083795</v>
      </c>
      <c r="J1159" s="0">
        <v>-4.299889746416758</v>
      </c>
      <c r="K1159" s="0" t="s">
        <v>16</v>
      </c>
    </row>
    <row r="1160">
      <c r="A1160" s="0">
        <v>1159</v>
      </c>
      <c r="B1160" s="0" t="s">
        <v>35</v>
      </c>
      <c r="C1160" s="0">
        <v>5</v>
      </c>
      <c r="D1160" s="0" t="s">
        <v>88</v>
      </c>
      <c r="E1160" s="0" t="s">
        <v>19</v>
      </c>
      <c r="F1160" s="0" t="s">
        <v>27</v>
      </c>
      <c r="G1160" s="0" t="s">
        <v>112</v>
      </c>
      <c r="H1160" s="0">
        <v>0.00018028333333333334</v>
      </c>
      <c r="I1160" s="0">
        <v>0.4156616819424345</v>
      </c>
      <c r="J1160" s="0">
        <v>8.31323363884869</v>
      </c>
      <c r="K1160" s="0" t="s">
        <v>16</v>
      </c>
    </row>
    <row r="1161">
      <c r="A1161" s="0">
        <v>1160</v>
      </c>
      <c r="B1161" s="0" t="s">
        <v>35</v>
      </c>
      <c r="C1161" s="0">
        <v>5</v>
      </c>
      <c r="D1161" s="0" t="s">
        <v>88</v>
      </c>
      <c r="E1161" s="0" t="s">
        <v>13</v>
      </c>
      <c r="F1161" s="0" t="s">
        <v>27</v>
      </c>
      <c r="G1161" s="0" t="s">
        <v>112</v>
      </c>
      <c r="H1161" s="0">
        <v>2.0285E-05</v>
      </c>
      <c r="I1161" s="0">
        <v>-0.2523584905660377</v>
      </c>
      <c r="J1161" s="0">
        <v>-5.047169811320755</v>
      </c>
      <c r="K1161" s="0" t="s">
        <v>16</v>
      </c>
    </row>
    <row r="1162">
      <c r="A1162" s="0">
        <v>1161</v>
      </c>
      <c r="B1162" s="0" t="s">
        <v>35</v>
      </c>
      <c r="C1162" s="0">
        <v>5</v>
      </c>
      <c r="D1162" s="0" t="s">
        <v>88</v>
      </c>
      <c r="E1162" s="0" t="s">
        <v>13</v>
      </c>
      <c r="F1162" s="0" t="s">
        <v>27</v>
      </c>
      <c r="G1162" s="0" t="s">
        <v>112</v>
      </c>
      <c r="H1162" s="0">
        <v>3.6188333333333334E-05</v>
      </c>
      <c r="I1162" s="0">
        <v>-0.11764705882352941</v>
      </c>
      <c r="J1162" s="0">
        <v>-2.3529411764705883</v>
      </c>
      <c r="K1162" s="0" t="s">
        <v>16</v>
      </c>
    </row>
    <row r="1163">
      <c r="A1163" s="0">
        <v>1162</v>
      </c>
      <c r="B1163" s="0" t="s">
        <v>37</v>
      </c>
      <c r="C1163" s="0">
        <v>5</v>
      </c>
      <c r="D1163" s="0" t="s">
        <v>88</v>
      </c>
      <c r="E1163" s="0" t="s">
        <v>19</v>
      </c>
      <c r="F1163" s="0" t="s">
        <v>14</v>
      </c>
      <c r="G1163" s="0" t="s">
        <v>113</v>
      </c>
      <c r="H1163" s="0">
        <v>0.005080383333333333</v>
      </c>
      <c r="I1163" s="0">
        <v>-0.6130202628696605</v>
      </c>
      <c r="J1163" s="0">
        <v>-12.26040525739321</v>
      </c>
      <c r="K1163" s="0" t="s">
        <v>16</v>
      </c>
    </row>
    <row r="1164">
      <c r="A1164" s="0">
        <v>1163</v>
      </c>
      <c r="B1164" s="0" t="s">
        <v>37</v>
      </c>
      <c r="C1164" s="0">
        <v>5</v>
      </c>
      <c r="D1164" s="0" t="s">
        <v>88</v>
      </c>
      <c r="E1164" s="0" t="s">
        <v>19</v>
      </c>
      <c r="F1164" s="0" t="s">
        <v>27</v>
      </c>
      <c r="G1164" s="0" t="s">
        <v>113</v>
      </c>
      <c r="H1164" s="0">
        <v>5.842666666666667E-05</v>
      </c>
      <c r="I1164" s="0">
        <v>-0.31298775979627047</v>
      </c>
      <c r="J1164" s="0">
        <v>-6.259755195925409</v>
      </c>
      <c r="K1164" s="0" t="s">
        <v>16</v>
      </c>
    </row>
    <row r="1165">
      <c r="A1165" s="0">
        <v>1164</v>
      </c>
      <c r="B1165" s="0" t="s">
        <v>37</v>
      </c>
      <c r="C1165" s="0">
        <v>5</v>
      </c>
      <c r="D1165" s="0" t="s">
        <v>88</v>
      </c>
      <c r="E1165" s="0" t="s">
        <v>19</v>
      </c>
      <c r="F1165" s="0" t="s">
        <v>27</v>
      </c>
      <c r="G1165" s="0" t="s">
        <v>113</v>
      </c>
      <c r="H1165" s="0">
        <v>2.3578333333333334E-05</v>
      </c>
      <c r="I1165" s="0">
        <v>-0.21490993401105762</v>
      </c>
      <c r="J1165" s="0">
        <v>-4.2981986802211525</v>
      </c>
      <c r="K1165" s="0" t="s">
        <v>16</v>
      </c>
    </row>
    <row r="1166">
      <c r="A1166" s="0">
        <v>1165</v>
      </c>
      <c r="B1166" s="0" t="s">
        <v>37</v>
      </c>
      <c r="C1166" s="0">
        <v>5</v>
      </c>
      <c r="D1166" s="0" t="s">
        <v>88</v>
      </c>
      <c r="E1166" s="0" t="s">
        <v>19</v>
      </c>
      <c r="F1166" s="0" t="s">
        <v>27</v>
      </c>
      <c r="G1166" s="0" t="s">
        <v>113</v>
      </c>
      <c r="H1166" s="0">
        <v>6.561166666666666E-05</v>
      </c>
      <c r="I1166" s="0">
        <v>-0.2061330368723365</v>
      </c>
      <c r="J1166" s="0">
        <v>-4.122660737446729</v>
      </c>
      <c r="K1166" s="0" t="s">
        <v>16</v>
      </c>
    </row>
    <row r="1167">
      <c r="A1167" s="0">
        <v>1166</v>
      </c>
      <c r="B1167" s="0" t="s">
        <v>37</v>
      </c>
      <c r="C1167" s="0">
        <v>5</v>
      </c>
      <c r="D1167" s="0" t="s">
        <v>88</v>
      </c>
      <c r="E1167" s="0" t="s">
        <v>19</v>
      </c>
      <c r="F1167" s="0" t="s">
        <v>27</v>
      </c>
      <c r="G1167" s="0" t="s">
        <v>113</v>
      </c>
      <c r="H1167" s="0">
        <v>5.321833333333333E-05</v>
      </c>
      <c r="I1167" s="0">
        <v>-0.3834549878345499</v>
      </c>
      <c r="J1167" s="0">
        <v>-7.669099756690998</v>
      </c>
      <c r="K1167" s="0" t="s">
        <v>16</v>
      </c>
    </row>
    <row r="1168">
      <c r="A1168" s="0">
        <v>1167</v>
      </c>
      <c r="B1168" s="0" t="s">
        <v>37</v>
      </c>
      <c r="C1168" s="0">
        <v>5</v>
      </c>
      <c r="D1168" s="0" t="s">
        <v>88</v>
      </c>
      <c r="E1168" s="0" t="s">
        <v>19</v>
      </c>
      <c r="F1168" s="0" t="s">
        <v>27</v>
      </c>
      <c r="G1168" s="0" t="s">
        <v>113</v>
      </c>
      <c r="H1168" s="0">
        <v>0.00044747166666666665</v>
      </c>
      <c r="I1168" s="0">
        <v>0.4465925567907202</v>
      </c>
      <c r="J1168" s="0">
        <v>8.931851135814403</v>
      </c>
      <c r="K1168" s="0" t="s">
        <v>16</v>
      </c>
    </row>
    <row r="1169">
      <c r="A1169" s="0">
        <v>1168</v>
      </c>
      <c r="B1169" s="0" t="s">
        <v>37</v>
      </c>
      <c r="C1169" s="0">
        <v>5</v>
      </c>
      <c r="D1169" s="0" t="s">
        <v>88</v>
      </c>
      <c r="E1169" s="0" t="s">
        <v>19</v>
      </c>
      <c r="F1169" s="0" t="s">
        <v>27</v>
      </c>
      <c r="G1169" s="0" t="s">
        <v>113</v>
      </c>
      <c r="H1169" s="0">
        <v>2.1686666666666667E-05</v>
      </c>
      <c r="I1169" s="0">
        <v>-0.20841001104159002</v>
      </c>
      <c r="J1169" s="0">
        <v>-4.1682002208318</v>
      </c>
      <c r="K1169" s="0" t="s">
        <v>16</v>
      </c>
    </row>
    <row r="1170">
      <c r="A1170" s="0">
        <v>1169</v>
      </c>
      <c r="B1170" s="0" t="s">
        <v>37</v>
      </c>
      <c r="C1170" s="0">
        <v>5</v>
      </c>
      <c r="D1170" s="0" t="s">
        <v>88</v>
      </c>
      <c r="E1170" s="0" t="s">
        <v>19</v>
      </c>
      <c r="F1170" s="0" t="s">
        <v>27</v>
      </c>
      <c r="G1170" s="0" t="s">
        <v>113</v>
      </c>
      <c r="H1170" s="0">
        <v>2.1383333333333332E-05</v>
      </c>
      <c r="I1170" s="0">
        <v>0.46036313126302214</v>
      </c>
      <c r="J1170" s="0">
        <v>9.207262625260443</v>
      </c>
      <c r="K1170" s="0" t="s">
        <v>16</v>
      </c>
    </row>
    <row r="1171">
      <c r="A1171" s="0">
        <v>1170</v>
      </c>
      <c r="B1171" s="0" t="s">
        <v>37</v>
      </c>
      <c r="C1171" s="0">
        <v>5</v>
      </c>
      <c r="D1171" s="0" t="s">
        <v>88</v>
      </c>
      <c r="E1171" s="0" t="s">
        <v>19</v>
      </c>
      <c r="F1171" s="0" t="s">
        <v>27</v>
      </c>
      <c r="G1171" s="0" t="s">
        <v>113</v>
      </c>
      <c r="H1171" s="0">
        <v>7.661666666666667E-05</v>
      </c>
      <c r="I1171" s="0">
        <v>0.42430351906158364</v>
      </c>
      <c r="J1171" s="0">
        <v>8.486070381231672</v>
      </c>
      <c r="K1171" s="0" t="s">
        <v>16</v>
      </c>
    </row>
    <row r="1172">
      <c r="A1172" s="0">
        <v>1171</v>
      </c>
      <c r="B1172" s="0" t="s">
        <v>37</v>
      </c>
      <c r="C1172" s="0">
        <v>5</v>
      </c>
      <c r="D1172" s="0" t="s">
        <v>88</v>
      </c>
      <c r="E1172" s="0" t="s">
        <v>13</v>
      </c>
      <c r="F1172" s="0" t="s">
        <v>27</v>
      </c>
      <c r="G1172" s="0" t="s">
        <v>113</v>
      </c>
      <c r="H1172" s="0">
        <v>1.4508333333333333E-05</v>
      </c>
      <c r="I1172" s="0">
        <v>-0.20935960591133004</v>
      </c>
      <c r="J1172" s="0">
        <v>-4.187192118226601</v>
      </c>
      <c r="K1172" s="0" t="s">
        <v>16</v>
      </c>
    </row>
    <row r="1173">
      <c r="A1173" s="0">
        <v>1172</v>
      </c>
      <c r="B1173" s="0" t="s">
        <v>37</v>
      </c>
      <c r="C1173" s="0">
        <v>5</v>
      </c>
      <c r="D1173" s="0" t="s">
        <v>88</v>
      </c>
      <c r="E1173" s="0" t="s">
        <v>13</v>
      </c>
      <c r="F1173" s="0" t="s">
        <v>27</v>
      </c>
      <c r="G1173" s="0" t="s">
        <v>113</v>
      </c>
      <c r="H1173" s="0">
        <v>0.00014066833333333334</v>
      </c>
      <c r="I1173" s="0">
        <v>-0.20039421813403416</v>
      </c>
      <c r="J1173" s="0">
        <v>-4.0078843626806835</v>
      </c>
      <c r="K1173" s="0" t="s">
        <v>16</v>
      </c>
    </row>
    <row r="1174">
      <c r="A1174" s="0">
        <v>1173</v>
      </c>
      <c r="B1174" s="0" t="s">
        <v>41</v>
      </c>
      <c r="C1174" s="0">
        <v>5</v>
      </c>
      <c r="D1174" s="0" t="s">
        <v>88</v>
      </c>
      <c r="E1174" s="0" t="s">
        <v>19</v>
      </c>
      <c r="F1174" s="0" t="s">
        <v>14</v>
      </c>
      <c r="G1174" s="0" t="s">
        <v>113</v>
      </c>
      <c r="H1174" s="0">
        <v>0.005113713333333333</v>
      </c>
      <c r="I1174" s="0">
        <v>-0.6167400881057269</v>
      </c>
      <c r="J1174" s="0">
        <v>-12.334801762114536</v>
      </c>
      <c r="K1174" s="0" t="s">
        <v>16</v>
      </c>
    </row>
    <row r="1175">
      <c r="A1175" s="0">
        <v>1174</v>
      </c>
      <c r="B1175" s="0" t="s">
        <v>41</v>
      </c>
      <c r="C1175" s="0">
        <v>5</v>
      </c>
      <c r="D1175" s="0" t="s">
        <v>88</v>
      </c>
      <c r="E1175" s="0" t="s">
        <v>19</v>
      </c>
      <c r="F1175" s="0" t="s">
        <v>27</v>
      </c>
      <c r="G1175" s="0" t="s">
        <v>113</v>
      </c>
      <c r="H1175" s="0">
        <v>3.9555E-05</v>
      </c>
      <c r="I1175" s="0">
        <v>-0.21710526315789475</v>
      </c>
      <c r="J1175" s="0">
        <v>-4.342105263157895</v>
      </c>
      <c r="K1175" s="0" t="s">
        <v>16</v>
      </c>
    </row>
    <row r="1176">
      <c r="A1176" s="0">
        <v>1175</v>
      </c>
      <c r="B1176" s="0" t="s">
        <v>41</v>
      </c>
      <c r="C1176" s="0">
        <v>5</v>
      </c>
      <c r="D1176" s="0" t="s">
        <v>88</v>
      </c>
      <c r="E1176" s="0" t="s">
        <v>19</v>
      </c>
      <c r="F1176" s="0" t="s">
        <v>27</v>
      </c>
      <c r="G1176" s="0" t="s">
        <v>113</v>
      </c>
      <c r="H1176" s="0">
        <v>1.699E-05</v>
      </c>
      <c r="I1176" s="0">
        <v>-0.23706896551724138</v>
      </c>
      <c r="J1176" s="0">
        <v>-4.741379310344827</v>
      </c>
      <c r="K1176" s="0" t="s">
        <v>16</v>
      </c>
    </row>
    <row r="1177">
      <c r="A1177" s="0">
        <v>1176</v>
      </c>
      <c r="B1177" s="0" t="s">
        <v>41</v>
      </c>
      <c r="C1177" s="0">
        <v>5</v>
      </c>
      <c r="D1177" s="0" t="s">
        <v>88</v>
      </c>
      <c r="E1177" s="0" t="s">
        <v>19</v>
      </c>
      <c r="F1177" s="0" t="s">
        <v>27</v>
      </c>
      <c r="G1177" s="0" t="s">
        <v>113</v>
      </c>
      <c r="H1177" s="0">
        <v>1.909E-05</v>
      </c>
      <c r="I1177" s="0">
        <v>-0.362095531587057</v>
      </c>
      <c r="J1177" s="0">
        <v>-7.24191063174114</v>
      </c>
      <c r="K1177" s="0" t="s">
        <v>16</v>
      </c>
    </row>
    <row r="1178">
      <c r="A1178" s="0">
        <v>1177</v>
      </c>
      <c r="B1178" s="0" t="s">
        <v>41</v>
      </c>
      <c r="C1178" s="0">
        <v>5</v>
      </c>
      <c r="D1178" s="0" t="s">
        <v>88</v>
      </c>
      <c r="E1178" s="0" t="s">
        <v>19</v>
      </c>
      <c r="F1178" s="0" t="s">
        <v>27</v>
      </c>
      <c r="G1178" s="0" t="s">
        <v>113</v>
      </c>
      <c r="H1178" s="0">
        <v>4.6263333333333335E-05</v>
      </c>
      <c r="I1178" s="0">
        <v>0.43333333333333335</v>
      </c>
      <c r="J1178" s="0">
        <v>8.666666666666666</v>
      </c>
      <c r="K1178" s="0" t="s">
        <v>16</v>
      </c>
    </row>
    <row r="1179">
      <c r="A1179" s="0">
        <v>1178</v>
      </c>
      <c r="B1179" s="0" t="s">
        <v>41</v>
      </c>
      <c r="C1179" s="0">
        <v>5</v>
      </c>
      <c r="D1179" s="0" t="s">
        <v>88</v>
      </c>
      <c r="E1179" s="0" t="s">
        <v>19</v>
      </c>
      <c r="F1179" s="0" t="s">
        <v>27</v>
      </c>
      <c r="G1179" s="0" t="s">
        <v>113</v>
      </c>
      <c r="H1179" s="0">
        <v>1.974E-05</v>
      </c>
      <c r="I1179" s="0">
        <v>0.4051987767584098</v>
      </c>
      <c r="J1179" s="0">
        <v>8.103975535168196</v>
      </c>
      <c r="K1179" s="0" t="s">
        <v>16</v>
      </c>
    </row>
    <row r="1180">
      <c r="A1180" s="0">
        <v>1179</v>
      </c>
      <c r="B1180" s="0" t="s">
        <v>41</v>
      </c>
      <c r="C1180" s="0">
        <v>5</v>
      </c>
      <c r="D1180" s="0" t="s">
        <v>88</v>
      </c>
      <c r="E1180" s="0" t="s">
        <v>19</v>
      </c>
      <c r="F1180" s="0" t="s">
        <v>27</v>
      </c>
      <c r="G1180" s="0" t="s">
        <v>113</v>
      </c>
      <c r="H1180" s="0">
        <v>1.9363333333333335E-05</v>
      </c>
      <c r="I1180" s="0">
        <v>0.4186413902053713</v>
      </c>
      <c r="J1180" s="0">
        <v>8.372827804107425</v>
      </c>
      <c r="K1180" s="0" t="s">
        <v>16</v>
      </c>
    </row>
    <row r="1181">
      <c r="A1181" s="0">
        <v>1180</v>
      </c>
      <c r="B1181" s="0" t="s">
        <v>41</v>
      </c>
      <c r="C1181" s="0">
        <v>5</v>
      </c>
      <c r="D1181" s="0" t="s">
        <v>88</v>
      </c>
      <c r="E1181" s="0" t="s">
        <v>13</v>
      </c>
      <c r="F1181" s="0" t="s">
        <v>27</v>
      </c>
      <c r="G1181" s="0" t="s">
        <v>113</v>
      </c>
      <c r="H1181" s="0">
        <v>1.5543333333333334E-05</v>
      </c>
      <c r="I1181" s="0">
        <v>-0.34226190476190477</v>
      </c>
      <c r="J1181" s="0">
        <v>-6.845238095238095</v>
      </c>
      <c r="K1181" s="0" t="s">
        <v>16</v>
      </c>
    </row>
    <row r="1182">
      <c r="A1182" s="0">
        <v>1181</v>
      </c>
      <c r="B1182" s="0" t="s">
        <v>41</v>
      </c>
      <c r="C1182" s="0">
        <v>5</v>
      </c>
      <c r="D1182" s="0" t="s">
        <v>88</v>
      </c>
      <c r="E1182" s="0" t="s">
        <v>13</v>
      </c>
      <c r="F1182" s="0" t="s">
        <v>27</v>
      </c>
      <c r="G1182" s="0" t="s">
        <v>113</v>
      </c>
      <c r="H1182" s="0">
        <v>2.4103333333333334E-05</v>
      </c>
      <c r="I1182" s="0">
        <v>-0.20804438280166437</v>
      </c>
      <c r="J1182" s="0">
        <v>-4.160887656033287</v>
      </c>
      <c r="K1182" s="0" t="s">
        <v>16</v>
      </c>
    </row>
    <row r="1183">
      <c r="A1183" s="0">
        <v>1182</v>
      </c>
      <c r="B1183" s="0" t="s">
        <v>41</v>
      </c>
      <c r="C1183" s="0">
        <v>5</v>
      </c>
      <c r="D1183" s="0" t="s">
        <v>88</v>
      </c>
      <c r="E1183" s="0" t="s">
        <v>13</v>
      </c>
      <c r="F1183" s="0" t="s">
        <v>27</v>
      </c>
      <c r="G1183" s="0" t="s">
        <v>113</v>
      </c>
      <c r="H1183" s="0">
        <v>3.887333333333333E-05</v>
      </c>
      <c r="I1183" s="0">
        <v>0.1243455497382199</v>
      </c>
      <c r="J1183" s="0">
        <v>2.486910994764398</v>
      </c>
      <c r="K1183" s="0" t="s">
        <v>16</v>
      </c>
    </row>
    <row r="1184">
      <c r="A1184" s="0">
        <v>1183</v>
      </c>
      <c r="B1184" s="0" t="s">
        <v>43</v>
      </c>
      <c r="C1184" s="0">
        <v>5</v>
      </c>
      <c r="D1184" s="0" t="s">
        <v>88</v>
      </c>
      <c r="E1184" s="0" t="s">
        <v>13</v>
      </c>
      <c r="F1184" s="0" t="s">
        <v>14</v>
      </c>
      <c r="G1184" s="0" t="s">
        <v>113</v>
      </c>
      <c r="H1184" s="0">
        <v>0.004596478333333333</v>
      </c>
      <c r="I1184" s="0">
        <v>1.0403309203722855</v>
      </c>
      <c r="J1184" s="0">
        <v>20.806618407445708</v>
      </c>
      <c r="K1184" s="0" t="s">
        <v>16</v>
      </c>
    </row>
    <row r="1185">
      <c r="A1185" s="0">
        <v>1184</v>
      </c>
      <c r="B1185" s="0" t="s">
        <v>43</v>
      </c>
      <c r="C1185" s="0">
        <v>5</v>
      </c>
      <c r="D1185" s="0" t="s">
        <v>88</v>
      </c>
      <c r="E1185" s="0" t="s">
        <v>13</v>
      </c>
      <c r="F1185" s="0" t="s">
        <v>27</v>
      </c>
      <c r="G1185" s="0" t="s">
        <v>113</v>
      </c>
      <c r="H1185" s="0">
        <v>4.366333333333333E-05</v>
      </c>
      <c r="I1185" s="0">
        <v>0.41931912538057015</v>
      </c>
      <c r="J1185" s="0">
        <v>8.386382507611403</v>
      </c>
      <c r="K1185" s="0" t="s">
        <v>16</v>
      </c>
    </row>
    <row r="1186">
      <c r="A1186" s="0">
        <v>1185</v>
      </c>
      <c r="B1186" s="0" t="s">
        <v>43</v>
      </c>
      <c r="C1186" s="0">
        <v>5</v>
      </c>
      <c r="D1186" s="0" t="s">
        <v>88</v>
      </c>
      <c r="E1186" s="0" t="s">
        <v>19</v>
      </c>
      <c r="F1186" s="0" t="s">
        <v>27</v>
      </c>
      <c r="G1186" s="0" t="s">
        <v>113</v>
      </c>
      <c r="H1186" s="0">
        <v>5.769333333333333E-05</v>
      </c>
      <c r="I1186" s="0">
        <v>-0.20472205618649134</v>
      </c>
      <c r="J1186" s="0">
        <v>-4.094441123729827</v>
      </c>
      <c r="K1186" s="0" t="s">
        <v>16</v>
      </c>
    </row>
    <row r="1187">
      <c r="A1187" s="0">
        <v>1186</v>
      </c>
      <c r="B1187" s="0" t="s">
        <v>43</v>
      </c>
      <c r="C1187" s="0">
        <v>5</v>
      </c>
      <c r="D1187" s="0" t="s">
        <v>88</v>
      </c>
      <c r="E1187" s="0" t="s">
        <v>19</v>
      </c>
      <c r="F1187" s="0" t="s">
        <v>27</v>
      </c>
      <c r="G1187" s="0" t="s">
        <v>113</v>
      </c>
      <c r="H1187" s="0">
        <v>1.4358333333333333E-05</v>
      </c>
      <c r="I1187" s="0">
        <v>-0.22202797202797203</v>
      </c>
      <c r="J1187" s="0">
        <v>-4.440559440559441</v>
      </c>
      <c r="K1187" s="0" t="s">
        <v>16</v>
      </c>
    </row>
    <row r="1188">
      <c r="A1188" s="0">
        <v>1187</v>
      </c>
      <c r="B1188" s="0" t="s">
        <v>43</v>
      </c>
      <c r="C1188" s="0">
        <v>5</v>
      </c>
      <c r="D1188" s="0" t="s">
        <v>88</v>
      </c>
      <c r="E1188" s="0" t="s">
        <v>19</v>
      </c>
      <c r="F1188" s="0" t="s">
        <v>27</v>
      </c>
      <c r="G1188" s="0" t="s">
        <v>113</v>
      </c>
      <c r="H1188" s="0">
        <v>2.1621666666666667E-05</v>
      </c>
      <c r="I1188" s="0">
        <v>-0.4152823920265781</v>
      </c>
      <c r="J1188" s="0">
        <v>-8.305647840531561</v>
      </c>
      <c r="K1188" s="0" t="s">
        <v>16</v>
      </c>
    </row>
    <row r="1189">
      <c r="A1189" s="0">
        <v>1188</v>
      </c>
      <c r="B1189" s="0" t="s">
        <v>43</v>
      </c>
      <c r="C1189" s="0">
        <v>5</v>
      </c>
      <c r="D1189" s="0" t="s">
        <v>88</v>
      </c>
      <c r="E1189" s="0" t="s">
        <v>19</v>
      </c>
      <c r="F1189" s="0" t="s">
        <v>27</v>
      </c>
      <c r="G1189" s="0" t="s">
        <v>113</v>
      </c>
      <c r="H1189" s="0">
        <v>2.029E-05</v>
      </c>
      <c r="I1189" s="0">
        <v>-0.2453313804467228</v>
      </c>
      <c r="J1189" s="0">
        <v>-4.906627608934456</v>
      </c>
      <c r="K1189" s="0" t="s">
        <v>16</v>
      </c>
    </row>
    <row r="1190">
      <c r="A1190" s="0">
        <v>1189</v>
      </c>
      <c r="B1190" s="0" t="s">
        <v>43</v>
      </c>
      <c r="C1190" s="0">
        <v>5</v>
      </c>
      <c r="D1190" s="0" t="s">
        <v>88</v>
      </c>
      <c r="E1190" s="0" t="s">
        <v>19</v>
      </c>
      <c r="F1190" s="0" t="s">
        <v>27</v>
      </c>
      <c r="G1190" s="0" t="s">
        <v>113</v>
      </c>
      <c r="H1190" s="0">
        <v>2.6906666666666668E-05</v>
      </c>
      <c r="I1190" s="0">
        <v>0.4512148091014269</v>
      </c>
      <c r="J1190" s="0">
        <v>9.024296182028538</v>
      </c>
      <c r="K1190" s="0" t="s">
        <v>16</v>
      </c>
    </row>
    <row r="1191">
      <c r="A1191" s="0">
        <v>1190</v>
      </c>
      <c r="B1191" s="0" t="s">
        <v>43</v>
      </c>
      <c r="C1191" s="0">
        <v>5</v>
      </c>
      <c r="D1191" s="0" t="s">
        <v>88</v>
      </c>
      <c r="E1191" s="0" t="s">
        <v>13</v>
      </c>
      <c r="F1191" s="0" t="s">
        <v>27</v>
      </c>
      <c r="G1191" s="0" t="s">
        <v>113</v>
      </c>
      <c r="H1191" s="0">
        <v>2.3465E-05</v>
      </c>
      <c r="I1191" s="0">
        <v>-0.2504012841091493</v>
      </c>
      <c r="J1191" s="0">
        <v>-5.008025682182986</v>
      </c>
      <c r="K1191" s="0" t="s">
        <v>16</v>
      </c>
    </row>
    <row r="1192">
      <c r="A1192" s="0">
        <v>1191</v>
      </c>
      <c r="B1192" s="0" t="s">
        <v>43</v>
      </c>
      <c r="C1192" s="0">
        <v>5</v>
      </c>
      <c r="D1192" s="0" t="s">
        <v>88</v>
      </c>
      <c r="E1192" s="0" t="s">
        <v>13</v>
      </c>
      <c r="F1192" s="0" t="s">
        <v>27</v>
      </c>
      <c r="G1192" s="0" t="s">
        <v>113</v>
      </c>
      <c r="H1192" s="0">
        <v>1.8705E-05</v>
      </c>
      <c r="I1192" s="0">
        <v>-0.2713068181818182</v>
      </c>
      <c r="J1192" s="0">
        <v>-5.426136363636364</v>
      </c>
      <c r="K1192" s="0" t="s">
        <v>16</v>
      </c>
    </row>
    <row r="1193">
      <c r="A1193" s="0">
        <v>1192</v>
      </c>
      <c r="B1193" s="0" t="s">
        <v>43</v>
      </c>
      <c r="C1193" s="0">
        <v>5</v>
      </c>
      <c r="D1193" s="0" t="s">
        <v>88</v>
      </c>
      <c r="E1193" s="0" t="s">
        <v>13</v>
      </c>
      <c r="F1193" s="0" t="s">
        <v>27</v>
      </c>
      <c r="G1193" s="0" t="s">
        <v>113</v>
      </c>
      <c r="H1193" s="0">
        <v>1.4293333333333333E-05</v>
      </c>
      <c r="I1193" s="0">
        <v>-0.22254034357105676</v>
      </c>
      <c r="J1193" s="0">
        <v>-4.450806871421135</v>
      </c>
      <c r="K1193" s="0" t="s">
        <v>16</v>
      </c>
    </row>
    <row r="1194">
      <c r="A1194" s="0">
        <v>1193</v>
      </c>
      <c r="B1194" s="0" t="s">
        <v>43</v>
      </c>
      <c r="C1194" s="0">
        <v>5</v>
      </c>
      <c r="D1194" s="0" t="s">
        <v>88</v>
      </c>
      <c r="E1194" s="0" t="s">
        <v>13</v>
      </c>
      <c r="F1194" s="0" t="s">
        <v>27</v>
      </c>
      <c r="G1194" s="0" t="s">
        <v>113</v>
      </c>
      <c r="H1194" s="0">
        <v>3.2785E-05</v>
      </c>
      <c r="I1194" s="0">
        <v>0.068931560807484</v>
      </c>
      <c r="J1194" s="0">
        <v>1.37863121614968</v>
      </c>
      <c r="K1194" s="0" t="s">
        <v>16</v>
      </c>
    </row>
    <row r="1195">
      <c r="A1195" s="0">
        <v>1194</v>
      </c>
      <c r="B1195" s="0" t="s">
        <v>45</v>
      </c>
      <c r="C1195" s="0">
        <v>5</v>
      </c>
      <c r="D1195" s="0" t="s">
        <v>88</v>
      </c>
      <c r="E1195" s="0" t="s">
        <v>19</v>
      </c>
      <c r="F1195" s="0" t="s">
        <v>14</v>
      </c>
      <c r="G1195" s="0" t="s">
        <v>113</v>
      </c>
      <c r="H1195" s="0">
        <v>0.004561371666666667</v>
      </c>
      <c r="I1195" s="0">
        <v>-0.57847533632287</v>
      </c>
      <c r="J1195" s="0">
        <v>-11.5695067264574</v>
      </c>
      <c r="K1195" s="0" t="s">
        <v>16</v>
      </c>
    </row>
    <row r="1196">
      <c r="A1196" s="0">
        <v>1195</v>
      </c>
      <c r="B1196" s="0" t="s">
        <v>45</v>
      </c>
      <c r="C1196" s="0">
        <v>5</v>
      </c>
      <c r="D1196" s="0" t="s">
        <v>88</v>
      </c>
      <c r="E1196" s="0" t="s">
        <v>13</v>
      </c>
      <c r="F1196" s="0" t="s">
        <v>27</v>
      </c>
      <c r="G1196" s="0" t="s">
        <v>113</v>
      </c>
      <c r="H1196" s="0">
        <v>3.5398333333333336E-05</v>
      </c>
      <c r="I1196" s="0">
        <v>0.40540540540540543</v>
      </c>
      <c r="J1196" s="0">
        <v>8.108108108108107</v>
      </c>
      <c r="K1196" s="0" t="s">
        <v>16</v>
      </c>
    </row>
    <row r="1197">
      <c r="A1197" s="0">
        <v>1196</v>
      </c>
      <c r="B1197" s="0" t="s">
        <v>45</v>
      </c>
      <c r="C1197" s="0">
        <v>5</v>
      </c>
      <c r="D1197" s="0" t="s">
        <v>88</v>
      </c>
      <c r="E1197" s="0" t="s">
        <v>19</v>
      </c>
      <c r="F1197" s="0" t="s">
        <v>27</v>
      </c>
      <c r="G1197" s="0" t="s">
        <v>113</v>
      </c>
      <c r="H1197" s="0">
        <v>1.8336666666666667E-05</v>
      </c>
      <c r="I1197" s="0">
        <v>-0.2069684335914235</v>
      </c>
      <c r="J1197" s="0">
        <v>-4.1393686718284695</v>
      </c>
      <c r="K1197" s="0" t="s">
        <v>16</v>
      </c>
    </row>
    <row r="1198">
      <c r="A1198" s="0">
        <v>1197</v>
      </c>
      <c r="B1198" s="0" t="s">
        <v>45</v>
      </c>
      <c r="C1198" s="0">
        <v>5</v>
      </c>
      <c r="D1198" s="0" t="s">
        <v>88</v>
      </c>
      <c r="E1198" s="0" t="s">
        <v>19</v>
      </c>
      <c r="F1198" s="0" t="s">
        <v>27</v>
      </c>
      <c r="G1198" s="0" t="s">
        <v>113</v>
      </c>
      <c r="H1198" s="0">
        <v>0.0003297416666666667</v>
      </c>
      <c r="I1198" s="0">
        <v>-0.3734707018673535</v>
      </c>
      <c r="J1198" s="0">
        <v>-7.469414037347071</v>
      </c>
      <c r="K1198" s="0" t="s">
        <v>16</v>
      </c>
    </row>
    <row r="1199">
      <c r="A1199" s="0">
        <v>1198</v>
      </c>
      <c r="B1199" s="0" t="s">
        <v>45</v>
      </c>
      <c r="C1199" s="0">
        <v>5</v>
      </c>
      <c r="D1199" s="0" t="s">
        <v>88</v>
      </c>
      <c r="E1199" s="0" t="s">
        <v>19</v>
      </c>
      <c r="F1199" s="0" t="s">
        <v>27</v>
      </c>
      <c r="G1199" s="0" t="s">
        <v>113</v>
      </c>
      <c r="H1199" s="0">
        <v>8.868833333333334E-05</v>
      </c>
      <c r="I1199" s="0">
        <v>0.49344375431331955</v>
      </c>
      <c r="J1199" s="0">
        <v>9.86887508626639</v>
      </c>
      <c r="K1199" s="0" t="s">
        <v>16</v>
      </c>
    </row>
    <row r="1200">
      <c r="A1200" s="0">
        <v>1199</v>
      </c>
      <c r="B1200" s="0" t="s">
        <v>45</v>
      </c>
      <c r="C1200" s="0">
        <v>5</v>
      </c>
      <c r="D1200" s="0" t="s">
        <v>88</v>
      </c>
      <c r="E1200" s="0" t="s">
        <v>19</v>
      </c>
      <c r="F1200" s="0" t="s">
        <v>27</v>
      </c>
      <c r="G1200" s="0" t="s">
        <v>113</v>
      </c>
      <c r="H1200" s="0">
        <v>2.7431666666666667E-05</v>
      </c>
      <c r="I1200" s="0">
        <v>0.4022627278441232</v>
      </c>
      <c r="J1200" s="0">
        <v>8.045254556882464</v>
      </c>
      <c r="K1200" s="0" t="s">
        <v>16</v>
      </c>
    </row>
    <row r="1201">
      <c r="A1201" s="0">
        <v>1200</v>
      </c>
      <c r="B1201" s="0" t="s">
        <v>45</v>
      </c>
      <c r="C1201" s="0">
        <v>5</v>
      </c>
      <c r="D1201" s="0" t="s">
        <v>88</v>
      </c>
      <c r="E1201" s="0" t="s">
        <v>13</v>
      </c>
      <c r="F1201" s="0" t="s">
        <v>27</v>
      </c>
      <c r="G1201" s="0" t="s">
        <v>113</v>
      </c>
      <c r="H1201" s="0">
        <v>3.9718333333333336E-05</v>
      </c>
      <c r="I1201" s="0">
        <v>-0.24292059966685176</v>
      </c>
      <c r="J1201" s="0">
        <v>-4.858411993337036</v>
      </c>
      <c r="K1201" s="0" t="s">
        <v>16</v>
      </c>
    </row>
    <row r="1202">
      <c r="A1202" s="0">
        <v>1201</v>
      </c>
      <c r="B1202" s="0" t="s">
        <v>45</v>
      </c>
      <c r="C1202" s="0">
        <v>5</v>
      </c>
      <c r="D1202" s="0" t="s">
        <v>88</v>
      </c>
      <c r="E1202" s="0" t="s">
        <v>13</v>
      </c>
      <c r="F1202" s="0" t="s">
        <v>27</v>
      </c>
      <c r="G1202" s="0" t="s">
        <v>113</v>
      </c>
      <c r="H1202" s="0">
        <v>0.00014666666666666666</v>
      </c>
      <c r="I1202" s="0">
        <v>-0.22756492671637954</v>
      </c>
      <c r="J1202" s="0">
        <v>-4.551298534327591</v>
      </c>
      <c r="K1202" s="0" t="s">
        <v>16</v>
      </c>
    </row>
    <row r="1203">
      <c r="A1203" s="0">
        <v>1202</v>
      </c>
      <c r="B1203" s="0" t="s">
        <v>45</v>
      </c>
      <c r="C1203" s="0">
        <v>5</v>
      </c>
      <c r="D1203" s="0" t="s">
        <v>88</v>
      </c>
      <c r="E1203" s="0" t="s">
        <v>13</v>
      </c>
      <c r="F1203" s="0" t="s">
        <v>27</v>
      </c>
      <c r="G1203" s="0" t="s">
        <v>113</v>
      </c>
      <c r="H1203" s="0">
        <v>2.1496666666666667E-05</v>
      </c>
      <c r="I1203" s="0">
        <v>-0.11285574092247302</v>
      </c>
      <c r="J1203" s="0">
        <v>-2.2571148184494603</v>
      </c>
      <c r="K1203" s="0" t="s">
        <v>16</v>
      </c>
    </row>
    <row r="1204">
      <c r="A1204" s="0">
        <v>1203</v>
      </c>
      <c r="B1204" s="0" t="s">
        <v>47</v>
      </c>
      <c r="C1204" s="0">
        <v>5</v>
      </c>
      <c r="D1204" s="0" t="s">
        <v>88</v>
      </c>
      <c r="E1204" s="0" t="s">
        <v>13</v>
      </c>
      <c r="F1204" s="0" t="s">
        <v>14</v>
      </c>
      <c r="G1204" s="0" t="s">
        <v>113</v>
      </c>
      <c r="H1204" s="0">
        <v>0.00545436</v>
      </c>
      <c r="I1204" s="0">
        <v>0.8731955844891028</v>
      </c>
      <c r="J1204" s="0">
        <v>17.463911689782055</v>
      </c>
      <c r="K1204" s="0" t="s">
        <v>16</v>
      </c>
    </row>
    <row r="1205">
      <c r="A1205" s="0">
        <v>1204</v>
      </c>
      <c r="B1205" s="0" t="s">
        <v>47</v>
      </c>
      <c r="C1205" s="0">
        <v>5</v>
      </c>
      <c r="D1205" s="0" t="s">
        <v>88</v>
      </c>
      <c r="E1205" s="0" t="s">
        <v>13</v>
      </c>
      <c r="F1205" s="0" t="s">
        <v>27</v>
      </c>
      <c r="G1205" s="0" t="s">
        <v>113</v>
      </c>
      <c r="H1205" s="0">
        <v>3.773166666666667E-05</v>
      </c>
      <c r="I1205" s="0">
        <v>0.48621944877795115</v>
      </c>
      <c r="J1205" s="0">
        <v>9.724388975559021</v>
      </c>
      <c r="K1205" s="0" t="s">
        <v>16</v>
      </c>
    </row>
    <row r="1206">
      <c r="A1206" s="0">
        <v>1205</v>
      </c>
      <c r="B1206" s="0" t="s">
        <v>47</v>
      </c>
      <c r="C1206" s="0">
        <v>5</v>
      </c>
      <c r="D1206" s="0" t="s">
        <v>88</v>
      </c>
      <c r="E1206" s="0" t="s">
        <v>19</v>
      </c>
      <c r="F1206" s="0" t="s">
        <v>27</v>
      </c>
      <c r="G1206" s="0" t="s">
        <v>113</v>
      </c>
      <c r="H1206" s="0">
        <v>2.133E-05</v>
      </c>
      <c r="I1206" s="0">
        <v>-0.33582089552238803</v>
      </c>
      <c r="J1206" s="0">
        <v>-6.7164179104477615</v>
      </c>
      <c r="K1206" s="0" t="s">
        <v>16</v>
      </c>
    </row>
    <row r="1207">
      <c r="A1207" s="0">
        <v>1206</v>
      </c>
      <c r="B1207" s="0" t="s">
        <v>47</v>
      </c>
      <c r="C1207" s="0">
        <v>5</v>
      </c>
      <c r="D1207" s="0" t="s">
        <v>88</v>
      </c>
      <c r="E1207" s="0" t="s">
        <v>19</v>
      </c>
      <c r="F1207" s="0" t="s">
        <v>27</v>
      </c>
      <c r="G1207" s="0" t="s">
        <v>113</v>
      </c>
      <c r="H1207" s="0">
        <v>3.3623333333333334E-05</v>
      </c>
      <c r="I1207" s="0">
        <v>-0.3240454076367389</v>
      </c>
      <c r="J1207" s="0">
        <v>-6.480908152734778</v>
      </c>
      <c r="K1207" s="0" t="s">
        <v>16</v>
      </c>
    </row>
    <row r="1208">
      <c r="A1208" s="0">
        <v>1207</v>
      </c>
      <c r="B1208" s="0" t="s">
        <v>47</v>
      </c>
      <c r="C1208" s="0">
        <v>5</v>
      </c>
      <c r="D1208" s="0" t="s">
        <v>88</v>
      </c>
      <c r="E1208" s="0" t="s">
        <v>19</v>
      </c>
      <c r="F1208" s="0" t="s">
        <v>27</v>
      </c>
      <c r="G1208" s="0" t="s">
        <v>113</v>
      </c>
      <c r="H1208" s="0">
        <v>1.6198333333333334E-05</v>
      </c>
      <c r="I1208" s="0">
        <v>0.4209014582412726</v>
      </c>
      <c r="J1208" s="0">
        <v>8.418029164825452</v>
      </c>
      <c r="K1208" s="0" t="s">
        <v>16</v>
      </c>
    </row>
    <row r="1209">
      <c r="A1209" s="0">
        <v>1208</v>
      </c>
      <c r="B1209" s="0" t="s">
        <v>47</v>
      </c>
      <c r="C1209" s="0">
        <v>5</v>
      </c>
      <c r="D1209" s="0" t="s">
        <v>88</v>
      </c>
      <c r="E1209" s="0" t="s">
        <v>19</v>
      </c>
      <c r="F1209" s="0" t="s">
        <v>27</v>
      </c>
      <c r="G1209" s="0" t="s">
        <v>113</v>
      </c>
      <c r="H1209" s="0">
        <v>1.8718333333333333E-05</v>
      </c>
      <c r="I1209" s="0">
        <v>0.4005299633102324</v>
      </c>
      <c r="J1209" s="0">
        <v>8.010599266204649</v>
      </c>
      <c r="K1209" s="0" t="s">
        <v>16</v>
      </c>
    </row>
    <row r="1210">
      <c r="A1210" s="0">
        <v>1209</v>
      </c>
      <c r="B1210" s="0" t="s">
        <v>47</v>
      </c>
      <c r="C1210" s="0">
        <v>5</v>
      </c>
      <c r="D1210" s="0" t="s">
        <v>88</v>
      </c>
      <c r="E1210" s="0" t="s">
        <v>13</v>
      </c>
      <c r="F1210" s="0" t="s">
        <v>27</v>
      </c>
      <c r="G1210" s="0" t="s">
        <v>113</v>
      </c>
      <c r="H1210" s="0">
        <v>1.8878333333333332E-05</v>
      </c>
      <c r="I1210" s="0">
        <v>-0.2049808429118774</v>
      </c>
      <c r="J1210" s="0">
        <v>-4.099616858237549</v>
      </c>
      <c r="K1210" s="0" t="s">
        <v>16</v>
      </c>
    </row>
    <row r="1211">
      <c r="A1211" s="0">
        <v>1210</v>
      </c>
      <c r="B1211" s="0" t="s">
        <v>47</v>
      </c>
      <c r="C1211" s="0">
        <v>5</v>
      </c>
      <c r="D1211" s="0" t="s">
        <v>88</v>
      </c>
      <c r="E1211" s="0" t="s">
        <v>13</v>
      </c>
      <c r="F1211" s="0" t="s">
        <v>27</v>
      </c>
      <c r="G1211" s="0" t="s">
        <v>113</v>
      </c>
      <c r="H1211" s="0">
        <v>4.8288333333333337E-05</v>
      </c>
      <c r="I1211" s="0">
        <v>-0.21337249481686246</v>
      </c>
      <c r="J1211" s="0">
        <v>-4.26744989633725</v>
      </c>
      <c r="K1211" s="0" t="s">
        <v>16</v>
      </c>
    </row>
    <row r="1212">
      <c r="A1212" s="0">
        <v>1211</v>
      </c>
      <c r="B1212" s="0" t="s">
        <v>47</v>
      </c>
      <c r="C1212" s="0">
        <v>5</v>
      </c>
      <c r="D1212" s="0" t="s">
        <v>88</v>
      </c>
      <c r="E1212" s="0" t="s">
        <v>13</v>
      </c>
      <c r="F1212" s="0" t="s">
        <v>27</v>
      </c>
      <c r="G1212" s="0" t="s">
        <v>113</v>
      </c>
      <c r="H1212" s="0">
        <v>2.6436666666666667E-05</v>
      </c>
      <c r="I1212" s="0">
        <v>0.07692307692307693</v>
      </c>
      <c r="J1212" s="0">
        <v>1.5384615384615383</v>
      </c>
      <c r="K1212" s="0" t="s">
        <v>16</v>
      </c>
    </row>
    <row r="1213">
      <c r="A1213" s="0">
        <v>1212</v>
      </c>
      <c r="B1213" s="0" t="s">
        <v>49</v>
      </c>
      <c r="C1213" s="0">
        <v>5</v>
      </c>
      <c r="D1213" s="0" t="s">
        <v>88</v>
      </c>
      <c r="E1213" s="0" t="s">
        <v>13</v>
      </c>
      <c r="F1213" s="0" t="s">
        <v>14</v>
      </c>
      <c r="G1213" s="0" t="s">
        <v>114</v>
      </c>
      <c r="H1213" s="0">
        <v>0.004939983333333333</v>
      </c>
      <c r="I1213" s="0">
        <v>-0.20095980803839233</v>
      </c>
      <c r="J1213" s="0">
        <v>-4.019196160767846</v>
      </c>
      <c r="K1213" s="0" t="s">
        <v>16</v>
      </c>
    </row>
    <row r="1214">
      <c r="A1214" s="0">
        <v>1213</v>
      </c>
      <c r="B1214" s="0" t="s">
        <v>49</v>
      </c>
      <c r="C1214" s="0">
        <v>5</v>
      </c>
      <c r="D1214" s="0" t="s">
        <v>88</v>
      </c>
      <c r="E1214" s="0" t="s">
        <v>19</v>
      </c>
      <c r="F1214" s="0" t="s">
        <v>27</v>
      </c>
      <c r="G1214" s="0" t="s">
        <v>114</v>
      </c>
      <c r="H1214" s="0">
        <v>2.4575E-05</v>
      </c>
      <c r="I1214" s="0">
        <v>-0.22388059701492538</v>
      </c>
      <c r="J1214" s="0">
        <v>-4.477611940298508</v>
      </c>
      <c r="K1214" s="0" t="s">
        <v>16</v>
      </c>
    </row>
    <row r="1215">
      <c r="A1215" s="0">
        <v>1214</v>
      </c>
      <c r="B1215" s="0" t="s">
        <v>49</v>
      </c>
      <c r="C1215" s="0">
        <v>5</v>
      </c>
      <c r="D1215" s="0" t="s">
        <v>88</v>
      </c>
      <c r="E1215" s="0" t="s">
        <v>19</v>
      </c>
      <c r="F1215" s="0" t="s">
        <v>27</v>
      </c>
      <c r="G1215" s="0" t="s">
        <v>114</v>
      </c>
      <c r="H1215" s="0">
        <v>1.6075E-05</v>
      </c>
      <c r="I1215" s="0">
        <v>-0.2274479568234387</v>
      </c>
      <c r="J1215" s="0">
        <v>-4.548959136468774</v>
      </c>
      <c r="K1215" s="0" t="s">
        <v>16</v>
      </c>
    </row>
    <row r="1216">
      <c r="A1216" s="0">
        <v>1215</v>
      </c>
      <c r="B1216" s="0" t="s">
        <v>49</v>
      </c>
      <c r="C1216" s="0">
        <v>5</v>
      </c>
      <c r="D1216" s="0" t="s">
        <v>88</v>
      </c>
      <c r="E1216" s="0" t="s">
        <v>19</v>
      </c>
      <c r="F1216" s="0" t="s">
        <v>27</v>
      </c>
      <c r="G1216" s="0" t="s">
        <v>114</v>
      </c>
      <c r="H1216" s="0">
        <v>0.00028611</v>
      </c>
      <c r="I1216" s="0">
        <v>0.4533333333333333</v>
      </c>
      <c r="J1216" s="0">
        <v>9.066666666666666</v>
      </c>
      <c r="K1216" s="0" t="s">
        <v>16</v>
      </c>
    </row>
    <row r="1217">
      <c r="A1217" s="0">
        <v>1216</v>
      </c>
      <c r="B1217" s="0" t="s">
        <v>49</v>
      </c>
      <c r="C1217" s="0">
        <v>5</v>
      </c>
      <c r="D1217" s="0" t="s">
        <v>88</v>
      </c>
      <c r="E1217" s="0" t="s">
        <v>19</v>
      </c>
      <c r="F1217" s="0" t="s">
        <v>27</v>
      </c>
      <c r="G1217" s="0" t="s">
        <v>114</v>
      </c>
      <c r="H1217" s="0">
        <v>2.5286666666666666E-05</v>
      </c>
      <c r="I1217" s="0">
        <v>0.40834057341442226</v>
      </c>
      <c r="J1217" s="0">
        <v>8.166811468288444</v>
      </c>
      <c r="K1217" s="0" t="s">
        <v>16</v>
      </c>
    </row>
    <row r="1218">
      <c r="A1218" s="0">
        <v>1217</v>
      </c>
      <c r="B1218" s="0" t="s">
        <v>49</v>
      </c>
      <c r="C1218" s="0">
        <v>5</v>
      </c>
      <c r="D1218" s="0" t="s">
        <v>88</v>
      </c>
      <c r="E1218" s="0" t="s">
        <v>13</v>
      </c>
      <c r="F1218" s="0" t="s">
        <v>27</v>
      </c>
      <c r="G1218" s="0" t="s">
        <v>114</v>
      </c>
      <c r="H1218" s="0">
        <v>6.3795E-05</v>
      </c>
      <c r="I1218" s="0">
        <v>-0.2639751552795031</v>
      </c>
      <c r="J1218" s="0">
        <v>-5.279503105590063</v>
      </c>
      <c r="K1218" s="0" t="s">
        <v>16</v>
      </c>
    </row>
    <row r="1219">
      <c r="A1219" s="0">
        <v>1218</v>
      </c>
      <c r="B1219" s="0" t="s">
        <v>49</v>
      </c>
      <c r="C1219" s="0">
        <v>5</v>
      </c>
      <c r="D1219" s="0" t="s">
        <v>88</v>
      </c>
      <c r="E1219" s="0" t="s">
        <v>13</v>
      </c>
      <c r="F1219" s="0" t="s">
        <v>27</v>
      </c>
      <c r="G1219" s="0" t="s">
        <v>114</v>
      </c>
      <c r="H1219" s="0">
        <v>3.463833333333333E-05</v>
      </c>
      <c r="I1219" s="0">
        <v>-0.2128454070201643</v>
      </c>
      <c r="J1219" s="0">
        <v>-4.256908140403286</v>
      </c>
      <c r="K1219" s="0" t="s">
        <v>16</v>
      </c>
    </row>
    <row r="1220">
      <c r="A1220" s="0">
        <v>1219</v>
      </c>
      <c r="B1220" s="0" t="s">
        <v>49</v>
      </c>
      <c r="C1220" s="0">
        <v>5</v>
      </c>
      <c r="D1220" s="0" t="s">
        <v>88</v>
      </c>
      <c r="E1220" s="0" t="s">
        <v>13</v>
      </c>
      <c r="F1220" s="0" t="s">
        <v>27</v>
      </c>
      <c r="G1220" s="0" t="s">
        <v>114</v>
      </c>
      <c r="H1220" s="0">
        <v>6.1055E-05</v>
      </c>
      <c r="I1220" s="0">
        <v>-0.26468455402465557</v>
      </c>
      <c r="J1220" s="0">
        <v>-5.293691080493111</v>
      </c>
      <c r="K1220" s="0" t="s">
        <v>16</v>
      </c>
    </row>
    <row r="1221">
      <c r="A1221" s="0">
        <v>1220</v>
      </c>
      <c r="B1221" s="0" t="s">
        <v>49</v>
      </c>
      <c r="C1221" s="0">
        <v>5</v>
      </c>
      <c r="D1221" s="0" t="s">
        <v>88</v>
      </c>
      <c r="E1221" s="0" t="s">
        <v>13</v>
      </c>
      <c r="F1221" s="0" t="s">
        <v>27</v>
      </c>
      <c r="G1221" s="0" t="s">
        <v>114</v>
      </c>
      <c r="H1221" s="0">
        <v>8.706E-05</v>
      </c>
      <c r="I1221" s="0">
        <v>-0.2863278453829635</v>
      </c>
      <c r="J1221" s="0">
        <v>-5.72655690765927</v>
      </c>
      <c r="K1221" s="0" t="s">
        <v>16</v>
      </c>
    </row>
    <row r="1222">
      <c r="A1222" s="0">
        <v>1221</v>
      </c>
      <c r="B1222" s="0" t="s">
        <v>49</v>
      </c>
      <c r="C1222" s="0">
        <v>5</v>
      </c>
      <c r="D1222" s="0" t="s">
        <v>88</v>
      </c>
      <c r="E1222" s="0" t="s">
        <v>13</v>
      </c>
      <c r="F1222" s="0" t="s">
        <v>27</v>
      </c>
      <c r="G1222" s="0" t="s">
        <v>114</v>
      </c>
      <c r="H1222" s="0">
        <v>4.1828333333333334E-05</v>
      </c>
      <c r="I1222" s="0">
        <v>0.08108108108108109</v>
      </c>
      <c r="J1222" s="0">
        <v>1.6216216216216217</v>
      </c>
      <c r="K1222" s="0" t="s">
        <v>16</v>
      </c>
    </row>
    <row r="1223">
      <c r="A1223" s="0">
        <v>1222</v>
      </c>
      <c r="B1223" s="0" t="s">
        <v>50</v>
      </c>
      <c r="C1223" s="0">
        <v>5</v>
      </c>
      <c r="D1223" s="0" t="s">
        <v>88</v>
      </c>
      <c r="E1223" s="0" t="s">
        <v>19</v>
      </c>
      <c r="F1223" s="0" t="s">
        <v>14</v>
      </c>
      <c r="G1223" s="0" t="s">
        <v>114</v>
      </c>
      <c r="H1223" s="0">
        <v>0.005848713333333333</v>
      </c>
      <c r="I1223" s="0">
        <v>-1.1530218602657523</v>
      </c>
      <c r="J1223" s="0">
        <v>-23.060437205315043</v>
      </c>
      <c r="K1223" s="0" t="s">
        <v>16</v>
      </c>
    </row>
    <row r="1224">
      <c r="A1224" s="0">
        <v>1223</v>
      </c>
      <c r="B1224" s="0" t="s">
        <v>50</v>
      </c>
      <c r="C1224" s="0">
        <v>5</v>
      </c>
      <c r="D1224" s="0" t="s">
        <v>88</v>
      </c>
      <c r="E1224" s="0" t="s">
        <v>19</v>
      </c>
      <c r="F1224" s="0" t="s">
        <v>27</v>
      </c>
      <c r="G1224" s="0" t="s">
        <v>114</v>
      </c>
      <c r="H1224" s="0">
        <v>4.479166666666667E-05</v>
      </c>
      <c r="I1224" s="0">
        <v>-0.20571428571428574</v>
      </c>
      <c r="J1224" s="0">
        <v>-4.114285714285715</v>
      </c>
      <c r="K1224" s="0" t="s">
        <v>16</v>
      </c>
    </row>
    <row r="1225">
      <c r="A1225" s="0">
        <v>1224</v>
      </c>
      <c r="B1225" s="0" t="s">
        <v>50</v>
      </c>
      <c r="C1225" s="0">
        <v>5</v>
      </c>
      <c r="D1225" s="0" t="s">
        <v>88</v>
      </c>
      <c r="E1225" s="0" t="s">
        <v>19</v>
      </c>
      <c r="F1225" s="0" t="s">
        <v>27</v>
      </c>
      <c r="G1225" s="0" t="s">
        <v>114</v>
      </c>
      <c r="H1225" s="0">
        <v>2.622E-05</v>
      </c>
      <c r="I1225" s="0">
        <v>-0.2608440797186401</v>
      </c>
      <c r="J1225" s="0">
        <v>-5.2168815943728015</v>
      </c>
      <c r="K1225" s="0" t="s">
        <v>16</v>
      </c>
    </row>
    <row r="1226">
      <c r="A1226" s="0">
        <v>1225</v>
      </c>
      <c r="B1226" s="0" t="s">
        <v>50</v>
      </c>
      <c r="C1226" s="0">
        <v>5</v>
      </c>
      <c r="D1226" s="0" t="s">
        <v>88</v>
      </c>
      <c r="E1226" s="0" t="s">
        <v>19</v>
      </c>
      <c r="F1226" s="0" t="s">
        <v>27</v>
      </c>
      <c r="G1226" s="0" t="s">
        <v>114</v>
      </c>
      <c r="H1226" s="0">
        <v>1.5086666666666667E-05</v>
      </c>
      <c r="I1226" s="0">
        <v>-0.21052631578947367</v>
      </c>
      <c r="J1226" s="0">
        <v>-4.2105263157894735</v>
      </c>
      <c r="K1226" s="0" t="s">
        <v>16</v>
      </c>
    </row>
    <row r="1227">
      <c r="A1227" s="0">
        <v>1226</v>
      </c>
      <c r="B1227" s="0" t="s">
        <v>50</v>
      </c>
      <c r="C1227" s="0">
        <v>5</v>
      </c>
      <c r="D1227" s="0" t="s">
        <v>88</v>
      </c>
      <c r="E1227" s="0" t="s">
        <v>19</v>
      </c>
      <c r="F1227" s="0" t="s">
        <v>27</v>
      </c>
      <c r="G1227" s="0" t="s">
        <v>114</v>
      </c>
      <c r="H1227" s="0">
        <v>1.78E-05</v>
      </c>
      <c r="I1227" s="0">
        <v>-0.24382314694408322</v>
      </c>
      <c r="J1227" s="0">
        <v>-4.876462938881665</v>
      </c>
      <c r="K1227" s="0" t="s">
        <v>16</v>
      </c>
    </row>
    <row r="1228">
      <c r="A1228" s="0">
        <v>1227</v>
      </c>
      <c r="B1228" s="0" t="s">
        <v>50</v>
      </c>
      <c r="C1228" s="0">
        <v>5</v>
      </c>
      <c r="D1228" s="0" t="s">
        <v>88</v>
      </c>
      <c r="E1228" s="0" t="s">
        <v>19</v>
      </c>
      <c r="F1228" s="0" t="s">
        <v>27</v>
      </c>
      <c r="G1228" s="0" t="s">
        <v>114</v>
      </c>
      <c r="H1228" s="0">
        <v>2.7121666666666668E-05</v>
      </c>
      <c r="I1228" s="0">
        <v>0.4720882150241213</v>
      </c>
      <c r="J1228" s="0">
        <v>9.441764300482426</v>
      </c>
      <c r="K1228" s="0" t="s">
        <v>16</v>
      </c>
    </row>
    <row r="1229">
      <c r="A1229" s="0">
        <v>1228</v>
      </c>
      <c r="B1229" s="0" t="s">
        <v>50</v>
      </c>
      <c r="C1229" s="0">
        <v>5</v>
      </c>
      <c r="D1229" s="0" t="s">
        <v>88</v>
      </c>
      <c r="E1229" s="0" t="s">
        <v>19</v>
      </c>
      <c r="F1229" s="0" t="s">
        <v>27</v>
      </c>
      <c r="G1229" s="0" t="s">
        <v>114</v>
      </c>
      <c r="H1229" s="0">
        <v>0.000123635</v>
      </c>
      <c r="I1229" s="0">
        <v>0.4519044544867657</v>
      </c>
      <c r="J1229" s="0">
        <v>9.038089089735314</v>
      </c>
      <c r="K1229" s="0" t="s">
        <v>16</v>
      </c>
    </row>
    <row r="1230">
      <c r="A1230" s="0">
        <v>1229</v>
      </c>
      <c r="B1230" s="0" t="s">
        <v>50</v>
      </c>
      <c r="C1230" s="0">
        <v>5</v>
      </c>
      <c r="D1230" s="0" t="s">
        <v>88</v>
      </c>
      <c r="E1230" s="0" t="s">
        <v>13</v>
      </c>
      <c r="F1230" s="0" t="s">
        <v>27</v>
      </c>
      <c r="G1230" s="0" t="s">
        <v>114</v>
      </c>
      <c r="H1230" s="0">
        <v>2.1443333333333332E-05</v>
      </c>
      <c r="I1230" s="0">
        <v>-0.22617611580217128</v>
      </c>
      <c r="J1230" s="0">
        <v>-4.523522316043426</v>
      </c>
      <c r="K1230" s="0" t="s">
        <v>16</v>
      </c>
    </row>
    <row r="1231">
      <c r="A1231" s="0">
        <v>1230</v>
      </c>
      <c r="B1231" s="0" t="s">
        <v>50</v>
      </c>
      <c r="C1231" s="0">
        <v>5</v>
      </c>
      <c r="D1231" s="0" t="s">
        <v>88</v>
      </c>
      <c r="E1231" s="0" t="s">
        <v>13</v>
      </c>
      <c r="F1231" s="0" t="s">
        <v>27</v>
      </c>
      <c r="G1231" s="0" t="s">
        <v>114</v>
      </c>
      <c r="H1231" s="0">
        <v>1.9871666666666668E-05</v>
      </c>
      <c r="I1231" s="0">
        <v>-0.22688598979013044</v>
      </c>
      <c r="J1231" s="0">
        <v>-4.53771979580261</v>
      </c>
      <c r="K1231" s="0" t="s">
        <v>16</v>
      </c>
    </row>
    <row r="1232">
      <c r="A1232" s="0">
        <v>1231</v>
      </c>
      <c r="B1232" s="0" t="s">
        <v>50</v>
      </c>
      <c r="C1232" s="0">
        <v>5</v>
      </c>
      <c r="D1232" s="0" t="s">
        <v>88</v>
      </c>
      <c r="E1232" s="0" t="s">
        <v>13</v>
      </c>
      <c r="F1232" s="0" t="s">
        <v>27</v>
      </c>
      <c r="G1232" s="0" t="s">
        <v>114</v>
      </c>
      <c r="H1232" s="0">
        <v>5.680166666666667E-05</v>
      </c>
      <c r="I1232" s="0">
        <v>-0.25655021834061137</v>
      </c>
      <c r="J1232" s="0">
        <v>-5.131004366812228</v>
      </c>
      <c r="K1232" s="0" t="s">
        <v>16</v>
      </c>
    </row>
    <row r="1233">
      <c r="A1233" s="0">
        <v>1232</v>
      </c>
      <c r="B1233" s="0" t="s">
        <v>50</v>
      </c>
      <c r="C1233" s="0">
        <v>5</v>
      </c>
      <c r="D1233" s="0" t="s">
        <v>88</v>
      </c>
      <c r="E1233" s="0" t="s">
        <v>13</v>
      </c>
      <c r="F1233" s="0" t="s">
        <v>27</v>
      </c>
      <c r="G1233" s="0" t="s">
        <v>114</v>
      </c>
      <c r="H1233" s="0">
        <v>0.0005165083333333333</v>
      </c>
      <c r="I1233" s="0">
        <v>0.4299947561615102</v>
      </c>
      <c r="J1233" s="0">
        <v>8.599895123230205</v>
      </c>
      <c r="K1233" s="0" t="s">
        <v>16</v>
      </c>
    </row>
    <row r="1234">
      <c r="A1234" s="0">
        <v>1233</v>
      </c>
      <c r="B1234" s="0" t="s">
        <v>52</v>
      </c>
      <c r="C1234" s="0">
        <v>5</v>
      </c>
      <c r="D1234" s="0" t="s">
        <v>88</v>
      </c>
      <c r="E1234" s="0" t="s">
        <v>19</v>
      </c>
      <c r="F1234" s="0" t="s">
        <v>14</v>
      </c>
      <c r="G1234" s="0" t="s">
        <v>114</v>
      </c>
      <c r="H1234" s="0">
        <v>0.01010125</v>
      </c>
      <c r="I1234" s="0">
        <v>-0.8119877049180328</v>
      </c>
      <c r="J1234" s="0">
        <v>-16.239754098360656</v>
      </c>
      <c r="K1234" s="0" t="s">
        <v>16</v>
      </c>
    </row>
    <row r="1235">
      <c r="A1235" s="0">
        <v>1234</v>
      </c>
      <c r="B1235" s="0" t="s">
        <v>52</v>
      </c>
      <c r="C1235" s="0">
        <v>5</v>
      </c>
      <c r="D1235" s="0" t="s">
        <v>88</v>
      </c>
      <c r="E1235" s="0" t="s">
        <v>13</v>
      </c>
      <c r="F1235" s="0" t="s">
        <v>27</v>
      </c>
      <c r="G1235" s="0" t="s">
        <v>114</v>
      </c>
      <c r="H1235" s="0">
        <v>0.00010991</v>
      </c>
      <c r="I1235" s="0">
        <v>0.41053921568627455</v>
      </c>
      <c r="J1235" s="0">
        <v>8.21078431372549</v>
      </c>
      <c r="K1235" s="0" t="s">
        <v>16</v>
      </c>
    </row>
    <row r="1236">
      <c r="A1236" s="0">
        <v>1235</v>
      </c>
      <c r="B1236" s="0" t="s">
        <v>52</v>
      </c>
      <c r="C1236" s="0">
        <v>5</v>
      </c>
      <c r="D1236" s="0" t="s">
        <v>88</v>
      </c>
      <c r="E1236" s="0" t="s">
        <v>19</v>
      </c>
      <c r="F1236" s="0" t="s">
        <v>27</v>
      </c>
      <c r="G1236" s="0" t="s">
        <v>114</v>
      </c>
      <c r="H1236" s="0">
        <v>1.4051666666666666E-05</v>
      </c>
      <c r="I1236" s="0">
        <v>-0.20473448496481125</v>
      </c>
      <c r="J1236" s="0">
        <v>-4.094689699296225</v>
      </c>
      <c r="K1236" s="0" t="s">
        <v>16</v>
      </c>
    </row>
    <row r="1237">
      <c r="A1237" s="0">
        <v>1236</v>
      </c>
      <c r="B1237" s="0" t="s">
        <v>52</v>
      </c>
      <c r="C1237" s="0">
        <v>5</v>
      </c>
      <c r="D1237" s="0" t="s">
        <v>88</v>
      </c>
      <c r="E1237" s="0" t="s">
        <v>19</v>
      </c>
      <c r="F1237" s="0" t="s">
        <v>27</v>
      </c>
      <c r="G1237" s="0" t="s">
        <v>114</v>
      </c>
      <c r="H1237" s="0">
        <v>2.0998333333333332E-05</v>
      </c>
      <c r="I1237" s="0">
        <v>0.5409705648369133</v>
      </c>
      <c r="J1237" s="0">
        <v>10.819411296738267</v>
      </c>
      <c r="K1237" s="0" t="s">
        <v>16</v>
      </c>
    </row>
    <row r="1238">
      <c r="A1238" s="0">
        <v>1237</v>
      </c>
      <c r="B1238" s="0" t="s">
        <v>52</v>
      </c>
      <c r="C1238" s="0">
        <v>5</v>
      </c>
      <c r="D1238" s="0" t="s">
        <v>88</v>
      </c>
      <c r="E1238" s="0" t="s">
        <v>13</v>
      </c>
      <c r="F1238" s="0" t="s">
        <v>27</v>
      </c>
      <c r="G1238" s="0" t="s">
        <v>114</v>
      </c>
      <c r="H1238" s="0">
        <v>1.9693333333333333E-05</v>
      </c>
      <c r="I1238" s="0">
        <v>-0.2271062271062271</v>
      </c>
      <c r="J1238" s="0">
        <v>-4.542124542124542</v>
      </c>
      <c r="K1238" s="0" t="s">
        <v>16</v>
      </c>
    </row>
    <row r="1239">
      <c r="A1239" s="0">
        <v>1238</v>
      </c>
      <c r="B1239" s="0" t="s">
        <v>52</v>
      </c>
      <c r="C1239" s="0">
        <v>5</v>
      </c>
      <c r="D1239" s="0" t="s">
        <v>88</v>
      </c>
      <c r="E1239" s="0" t="s">
        <v>13</v>
      </c>
      <c r="F1239" s="0" t="s">
        <v>27</v>
      </c>
      <c r="G1239" s="0" t="s">
        <v>114</v>
      </c>
      <c r="H1239" s="0">
        <v>4.942333333333333E-05</v>
      </c>
      <c r="I1239" s="0">
        <v>-0.2175390890550646</v>
      </c>
      <c r="J1239" s="0">
        <v>-4.350781781101292</v>
      </c>
      <c r="K1239" s="0" t="s">
        <v>16</v>
      </c>
    </row>
    <row r="1240">
      <c r="A1240" s="0">
        <v>1239</v>
      </c>
      <c r="B1240" s="0" t="s">
        <v>52</v>
      </c>
      <c r="C1240" s="0">
        <v>5</v>
      </c>
      <c r="D1240" s="0" t="s">
        <v>88</v>
      </c>
      <c r="E1240" s="0" t="s">
        <v>13</v>
      </c>
      <c r="F1240" s="0" t="s">
        <v>27</v>
      </c>
      <c r="G1240" s="0" t="s">
        <v>114</v>
      </c>
      <c r="H1240" s="0">
        <v>3.0268333333333333E-05</v>
      </c>
      <c r="I1240" s="0">
        <v>-0.21696891191709844</v>
      </c>
      <c r="J1240" s="0">
        <v>-4.339378238341969</v>
      </c>
      <c r="K1240" s="0" t="s">
        <v>16</v>
      </c>
    </row>
    <row r="1241">
      <c r="A1241" s="0">
        <v>1240</v>
      </c>
      <c r="B1241" s="0" t="s">
        <v>54</v>
      </c>
      <c r="C1241" s="0">
        <v>5</v>
      </c>
      <c r="D1241" s="0" t="s">
        <v>88</v>
      </c>
      <c r="E1241" s="0" t="s">
        <v>13</v>
      </c>
      <c r="F1241" s="0" t="s">
        <v>14</v>
      </c>
      <c r="G1241" s="0" t="s">
        <v>114</v>
      </c>
      <c r="H1241" s="0">
        <v>0.00666135</v>
      </c>
      <c r="I1241" s="0">
        <v>-0.2156224572823434</v>
      </c>
      <c r="J1241" s="0">
        <v>-4.312449145646868</v>
      </c>
      <c r="K1241" s="0" t="s">
        <v>16</v>
      </c>
    </row>
    <row r="1242">
      <c r="A1242" s="0">
        <v>1241</v>
      </c>
      <c r="B1242" s="0" t="s">
        <v>54</v>
      </c>
      <c r="C1242" s="0">
        <v>5</v>
      </c>
      <c r="D1242" s="0" t="s">
        <v>88</v>
      </c>
      <c r="E1242" s="0" t="s">
        <v>13</v>
      </c>
      <c r="F1242" s="0" t="s">
        <v>27</v>
      </c>
      <c r="G1242" s="0" t="s">
        <v>114</v>
      </c>
      <c r="H1242" s="0">
        <v>4.6313333333333336E-05</v>
      </c>
      <c r="I1242" s="0">
        <v>0.41408668730650156</v>
      </c>
      <c r="J1242" s="0">
        <v>8.28173374613003</v>
      </c>
      <c r="K1242" s="0" t="s">
        <v>16</v>
      </c>
    </row>
    <row r="1243">
      <c r="A1243" s="0">
        <v>1242</v>
      </c>
      <c r="B1243" s="0" t="s">
        <v>54</v>
      </c>
      <c r="C1243" s="0">
        <v>5</v>
      </c>
      <c r="D1243" s="0" t="s">
        <v>88</v>
      </c>
      <c r="E1243" s="0" t="s">
        <v>19</v>
      </c>
      <c r="F1243" s="0" t="s">
        <v>27</v>
      </c>
      <c r="G1243" s="0" t="s">
        <v>114</v>
      </c>
      <c r="H1243" s="0">
        <v>3.337666666666667E-05</v>
      </c>
      <c r="I1243" s="0">
        <v>-0.2723915050784857</v>
      </c>
      <c r="J1243" s="0">
        <v>-5.447830101569714</v>
      </c>
      <c r="K1243" s="0" t="s">
        <v>16</v>
      </c>
    </row>
    <row r="1244">
      <c r="A1244" s="0">
        <v>1243</v>
      </c>
      <c r="B1244" s="0" t="s">
        <v>54</v>
      </c>
      <c r="C1244" s="0">
        <v>5</v>
      </c>
      <c r="D1244" s="0" t="s">
        <v>88</v>
      </c>
      <c r="E1244" s="0" t="s">
        <v>19</v>
      </c>
      <c r="F1244" s="0" t="s">
        <v>27</v>
      </c>
      <c r="G1244" s="0" t="s">
        <v>114</v>
      </c>
      <c r="H1244" s="0">
        <v>0.000610235</v>
      </c>
      <c r="I1244" s="0">
        <v>-0.4410354745925216</v>
      </c>
      <c r="J1244" s="0">
        <v>-8.820709491850431</v>
      </c>
      <c r="K1244" s="0" t="s">
        <v>16</v>
      </c>
    </row>
    <row r="1245">
      <c r="A1245" s="0">
        <v>1244</v>
      </c>
      <c r="B1245" s="0" t="s">
        <v>54</v>
      </c>
      <c r="C1245" s="0">
        <v>5</v>
      </c>
      <c r="D1245" s="0" t="s">
        <v>88</v>
      </c>
      <c r="E1245" s="0" t="s">
        <v>19</v>
      </c>
      <c r="F1245" s="0" t="s">
        <v>27</v>
      </c>
      <c r="G1245" s="0" t="s">
        <v>114</v>
      </c>
      <c r="H1245" s="0">
        <v>2.1558333333333333E-05</v>
      </c>
      <c r="I1245" s="0">
        <v>-0.20875763747454176</v>
      </c>
      <c r="J1245" s="0">
        <v>-4.1751527494908345</v>
      </c>
      <c r="K1245" s="0" t="s">
        <v>16</v>
      </c>
    </row>
    <row r="1246">
      <c r="A1246" s="0">
        <v>1245</v>
      </c>
      <c r="B1246" s="0" t="s">
        <v>54</v>
      </c>
      <c r="C1246" s="0">
        <v>5</v>
      </c>
      <c r="D1246" s="0" t="s">
        <v>88</v>
      </c>
      <c r="E1246" s="0" t="s">
        <v>19</v>
      </c>
      <c r="F1246" s="0" t="s">
        <v>27</v>
      </c>
      <c r="G1246" s="0" t="s">
        <v>114</v>
      </c>
      <c r="H1246" s="0">
        <v>2.875E-05</v>
      </c>
      <c r="I1246" s="0">
        <v>-0.20408163265306123</v>
      </c>
      <c r="J1246" s="0">
        <v>-4.081632653061225</v>
      </c>
      <c r="K1246" s="0" t="s">
        <v>16</v>
      </c>
    </row>
    <row r="1247">
      <c r="A1247" s="0">
        <v>1246</v>
      </c>
      <c r="B1247" s="0" t="s">
        <v>54</v>
      </c>
      <c r="C1247" s="0">
        <v>5</v>
      </c>
      <c r="D1247" s="0" t="s">
        <v>88</v>
      </c>
      <c r="E1247" s="0" t="s">
        <v>19</v>
      </c>
      <c r="F1247" s="0" t="s">
        <v>27</v>
      </c>
      <c r="G1247" s="0" t="s">
        <v>114</v>
      </c>
      <c r="H1247" s="0">
        <v>0.00029766</v>
      </c>
      <c r="I1247" s="0">
        <v>-0.25655021834061137</v>
      </c>
      <c r="J1247" s="0">
        <v>-5.131004366812228</v>
      </c>
      <c r="K1247" s="0" t="s">
        <v>16</v>
      </c>
    </row>
    <row r="1248">
      <c r="A1248" s="0">
        <v>1247</v>
      </c>
      <c r="B1248" s="0" t="s">
        <v>54</v>
      </c>
      <c r="C1248" s="0">
        <v>5</v>
      </c>
      <c r="D1248" s="0" t="s">
        <v>88</v>
      </c>
      <c r="E1248" s="0" t="s">
        <v>19</v>
      </c>
      <c r="F1248" s="0" t="s">
        <v>27</v>
      </c>
      <c r="G1248" s="0" t="s">
        <v>114</v>
      </c>
      <c r="H1248" s="0">
        <v>0.00038605</v>
      </c>
      <c r="I1248" s="0">
        <v>-0.24404761904761904</v>
      </c>
      <c r="J1248" s="0">
        <v>-4.880952380952381</v>
      </c>
      <c r="K1248" s="0" t="s">
        <v>16</v>
      </c>
    </row>
    <row r="1249">
      <c r="A1249" s="0">
        <v>1248</v>
      </c>
      <c r="B1249" s="0" t="s">
        <v>54</v>
      </c>
      <c r="C1249" s="0">
        <v>5</v>
      </c>
      <c r="D1249" s="0" t="s">
        <v>88</v>
      </c>
      <c r="E1249" s="0" t="s">
        <v>19</v>
      </c>
      <c r="F1249" s="0" t="s">
        <v>27</v>
      </c>
      <c r="G1249" s="0" t="s">
        <v>114</v>
      </c>
      <c r="H1249" s="0">
        <v>5.278833333333333E-05</v>
      </c>
      <c r="I1249" s="0">
        <v>0.6662515566625156</v>
      </c>
      <c r="J1249" s="0">
        <v>13.325031133250311</v>
      </c>
      <c r="K1249" s="0" t="s">
        <v>16</v>
      </c>
    </row>
    <row r="1250">
      <c r="A1250" s="0">
        <v>1249</v>
      </c>
      <c r="B1250" s="0" t="s">
        <v>54</v>
      </c>
      <c r="C1250" s="0">
        <v>5</v>
      </c>
      <c r="D1250" s="0" t="s">
        <v>88</v>
      </c>
      <c r="E1250" s="0" t="s">
        <v>13</v>
      </c>
      <c r="F1250" s="0" t="s">
        <v>27</v>
      </c>
      <c r="G1250" s="0" t="s">
        <v>114</v>
      </c>
      <c r="H1250" s="0">
        <v>2.4093333333333332E-05</v>
      </c>
      <c r="I1250" s="0">
        <v>-0.23644752018454443</v>
      </c>
      <c r="J1250" s="0">
        <v>-4.728950403690888</v>
      </c>
      <c r="K1250" s="0" t="s">
        <v>16</v>
      </c>
    </row>
    <row r="1251">
      <c r="A1251" s="0">
        <v>1250</v>
      </c>
      <c r="B1251" s="0" t="s">
        <v>54</v>
      </c>
      <c r="C1251" s="0">
        <v>5</v>
      </c>
      <c r="D1251" s="0" t="s">
        <v>88</v>
      </c>
      <c r="E1251" s="0" t="s">
        <v>13</v>
      </c>
      <c r="F1251" s="0" t="s">
        <v>27</v>
      </c>
      <c r="G1251" s="0" t="s">
        <v>114</v>
      </c>
      <c r="H1251" s="0">
        <v>0.0003310016666666667</v>
      </c>
      <c r="I1251" s="0">
        <v>-0.2770448548812665</v>
      </c>
      <c r="J1251" s="0">
        <v>-5.54089709762533</v>
      </c>
      <c r="K1251" s="0" t="s">
        <v>16</v>
      </c>
    </row>
    <row r="1252">
      <c r="A1252" s="0">
        <v>1251</v>
      </c>
      <c r="B1252" s="0" t="s">
        <v>54</v>
      </c>
      <c r="C1252" s="0">
        <v>5</v>
      </c>
      <c r="D1252" s="0" t="s">
        <v>88</v>
      </c>
      <c r="E1252" s="0" t="s">
        <v>13</v>
      </c>
      <c r="F1252" s="0" t="s">
        <v>27</v>
      </c>
      <c r="G1252" s="0" t="s">
        <v>114</v>
      </c>
      <c r="H1252" s="0">
        <v>4.498833333333333E-05</v>
      </c>
      <c r="I1252" s="0">
        <v>-0.20885547201336677</v>
      </c>
      <c r="J1252" s="0">
        <v>-4.177109440267335</v>
      </c>
      <c r="K1252" s="0" t="s">
        <v>16</v>
      </c>
    </row>
    <row r="1253">
      <c r="A1253" s="0">
        <v>1252</v>
      </c>
      <c r="B1253" s="0" t="s">
        <v>54</v>
      </c>
      <c r="C1253" s="0">
        <v>5</v>
      </c>
      <c r="D1253" s="0" t="s">
        <v>88</v>
      </c>
      <c r="E1253" s="0" t="s">
        <v>13</v>
      </c>
      <c r="F1253" s="0" t="s">
        <v>27</v>
      </c>
      <c r="G1253" s="0" t="s">
        <v>114</v>
      </c>
      <c r="H1253" s="0">
        <v>0.00018541333333333334</v>
      </c>
      <c r="I1253" s="0">
        <v>-0.25101214574898784</v>
      </c>
      <c r="J1253" s="0">
        <v>-5.020242914979757</v>
      </c>
      <c r="K1253" s="0" t="s">
        <v>16</v>
      </c>
    </row>
    <row r="1254">
      <c r="A1254" s="0">
        <v>1253</v>
      </c>
      <c r="B1254" s="0" t="s">
        <v>54</v>
      </c>
      <c r="C1254" s="0">
        <v>5</v>
      </c>
      <c r="D1254" s="0" t="s">
        <v>88</v>
      </c>
      <c r="E1254" s="0" t="s">
        <v>13</v>
      </c>
      <c r="F1254" s="0" t="s">
        <v>27</v>
      </c>
      <c r="G1254" s="0" t="s">
        <v>114</v>
      </c>
      <c r="H1254" s="0">
        <v>3.936E-05</v>
      </c>
      <c r="I1254" s="0">
        <v>0.19623233908948196</v>
      </c>
      <c r="J1254" s="0">
        <v>3.9246467817896393</v>
      </c>
      <c r="K1254" s="0" t="s">
        <v>16</v>
      </c>
    </row>
    <row r="1255">
      <c r="A1255" s="0">
        <v>1254</v>
      </c>
      <c r="B1255" s="0" t="s">
        <v>57</v>
      </c>
      <c r="C1255" s="0">
        <v>5</v>
      </c>
      <c r="D1255" s="0" t="s">
        <v>88</v>
      </c>
      <c r="E1255" s="0" t="s">
        <v>13</v>
      </c>
      <c r="F1255" s="0" t="s">
        <v>14</v>
      </c>
      <c r="G1255" s="0" t="s">
        <v>115</v>
      </c>
      <c r="H1255" s="0">
        <v>0.006328601666666667</v>
      </c>
      <c r="I1255" s="0">
        <v>0.9812703583061889</v>
      </c>
      <c r="J1255" s="0">
        <v>19.62540716612378</v>
      </c>
      <c r="K1255" s="0" t="s">
        <v>16</v>
      </c>
    </row>
    <row r="1256">
      <c r="A1256" s="0">
        <v>1255</v>
      </c>
      <c r="B1256" s="0" t="s">
        <v>57</v>
      </c>
      <c r="C1256" s="0">
        <v>5</v>
      </c>
      <c r="D1256" s="0" t="s">
        <v>88</v>
      </c>
      <c r="E1256" s="0" t="s">
        <v>13</v>
      </c>
      <c r="F1256" s="0" t="s">
        <v>27</v>
      </c>
      <c r="G1256" s="0" t="s">
        <v>115</v>
      </c>
      <c r="H1256" s="0">
        <v>2.3231666666666666E-05</v>
      </c>
      <c r="I1256" s="0">
        <v>-0.2126415094339623</v>
      </c>
      <c r="J1256" s="0">
        <v>-4.252830188679245</v>
      </c>
      <c r="K1256" s="0" t="s">
        <v>16</v>
      </c>
    </row>
    <row r="1257">
      <c r="A1257" s="0">
        <v>1256</v>
      </c>
      <c r="B1257" s="0" t="s">
        <v>57</v>
      </c>
      <c r="C1257" s="0">
        <v>5</v>
      </c>
      <c r="D1257" s="0" t="s">
        <v>88</v>
      </c>
      <c r="E1257" s="0" t="s">
        <v>19</v>
      </c>
      <c r="F1257" s="0" t="s">
        <v>27</v>
      </c>
      <c r="G1257" s="0" t="s">
        <v>115</v>
      </c>
      <c r="H1257" s="0">
        <v>6.34E-05</v>
      </c>
      <c r="I1257" s="0">
        <v>0.4443117074067267</v>
      </c>
      <c r="J1257" s="0">
        <v>8.886234148134534</v>
      </c>
      <c r="K1257" s="0" t="s">
        <v>16</v>
      </c>
    </row>
    <row r="1258">
      <c r="A1258" s="0">
        <v>1257</v>
      </c>
      <c r="B1258" s="0" t="s">
        <v>57</v>
      </c>
      <c r="C1258" s="0">
        <v>5</v>
      </c>
      <c r="D1258" s="0" t="s">
        <v>88</v>
      </c>
      <c r="E1258" s="0" t="s">
        <v>13</v>
      </c>
      <c r="F1258" s="0" t="s">
        <v>27</v>
      </c>
      <c r="G1258" s="0" t="s">
        <v>115</v>
      </c>
      <c r="H1258" s="0">
        <v>0.000187905</v>
      </c>
      <c r="I1258" s="0">
        <v>-0.2513747054202671</v>
      </c>
      <c r="J1258" s="0">
        <v>-5.027494108405342</v>
      </c>
      <c r="K1258" s="0" t="s">
        <v>16</v>
      </c>
    </row>
    <row r="1259">
      <c r="A1259" s="0">
        <v>1258</v>
      </c>
      <c r="B1259" s="0" t="s">
        <v>57</v>
      </c>
      <c r="C1259" s="0">
        <v>5</v>
      </c>
      <c r="D1259" s="0" t="s">
        <v>88</v>
      </c>
      <c r="E1259" s="0" t="s">
        <v>13</v>
      </c>
      <c r="F1259" s="0" t="s">
        <v>27</v>
      </c>
      <c r="G1259" s="0" t="s">
        <v>115</v>
      </c>
      <c r="H1259" s="0">
        <v>2.0716666666666668E-05</v>
      </c>
      <c r="I1259" s="0">
        <v>-0.20665022535929928</v>
      </c>
      <c r="J1259" s="0">
        <v>-4.133004507185985</v>
      </c>
      <c r="K1259" s="0" t="s">
        <v>16</v>
      </c>
    </row>
    <row r="1260">
      <c r="A1260" s="0">
        <v>1259</v>
      </c>
      <c r="B1260" s="0" t="s">
        <v>57</v>
      </c>
      <c r="C1260" s="0">
        <v>5</v>
      </c>
      <c r="D1260" s="0" t="s">
        <v>88</v>
      </c>
      <c r="E1260" s="0" t="s">
        <v>13</v>
      </c>
      <c r="F1260" s="0" t="s">
        <v>27</v>
      </c>
      <c r="G1260" s="0" t="s">
        <v>115</v>
      </c>
      <c r="H1260" s="0">
        <v>2.6626666666666667E-05</v>
      </c>
      <c r="I1260" s="0">
        <v>-0.26794464698733783</v>
      </c>
      <c r="J1260" s="0">
        <v>-5.358892939746756</v>
      </c>
      <c r="K1260" s="0" t="s">
        <v>16</v>
      </c>
    </row>
    <row r="1261">
      <c r="A1261" s="0">
        <v>1260</v>
      </c>
      <c r="B1261" s="0" t="s">
        <v>57</v>
      </c>
      <c r="C1261" s="0">
        <v>5</v>
      </c>
      <c r="D1261" s="0" t="s">
        <v>88</v>
      </c>
      <c r="E1261" s="0" t="s">
        <v>13</v>
      </c>
      <c r="F1261" s="0" t="s">
        <v>27</v>
      </c>
      <c r="G1261" s="0" t="s">
        <v>115</v>
      </c>
      <c r="H1261" s="0">
        <v>5.3353333333333336E-05</v>
      </c>
      <c r="I1261" s="0">
        <v>-0.21972910619930044</v>
      </c>
      <c r="J1261" s="0">
        <v>-4.394582123986009</v>
      </c>
      <c r="K1261" s="0" t="s">
        <v>16</v>
      </c>
    </row>
    <row r="1262">
      <c r="A1262" s="0">
        <v>1261</v>
      </c>
      <c r="B1262" s="0" t="s">
        <v>57</v>
      </c>
      <c r="C1262" s="0">
        <v>5</v>
      </c>
      <c r="D1262" s="0" t="s">
        <v>88</v>
      </c>
      <c r="E1262" s="0" t="s">
        <v>13</v>
      </c>
      <c r="F1262" s="0" t="s">
        <v>27</v>
      </c>
      <c r="G1262" s="0" t="s">
        <v>115</v>
      </c>
      <c r="H1262" s="0">
        <v>1.71E-05</v>
      </c>
      <c r="I1262" s="0">
        <v>-0.20621669626998226</v>
      </c>
      <c r="J1262" s="0">
        <v>-4.124333925399645</v>
      </c>
      <c r="K1262" s="0" t="s">
        <v>16</v>
      </c>
    </row>
    <row r="1263">
      <c r="A1263" s="0">
        <v>1262</v>
      </c>
      <c r="B1263" s="0" t="s">
        <v>57</v>
      </c>
      <c r="C1263" s="0">
        <v>5</v>
      </c>
      <c r="D1263" s="0" t="s">
        <v>88</v>
      </c>
      <c r="E1263" s="0" t="s">
        <v>13</v>
      </c>
      <c r="F1263" s="0" t="s">
        <v>27</v>
      </c>
      <c r="G1263" s="0" t="s">
        <v>115</v>
      </c>
      <c r="H1263" s="0">
        <v>1.482E-05</v>
      </c>
      <c r="I1263" s="0">
        <v>-0.2952562056436551</v>
      </c>
      <c r="J1263" s="0">
        <v>-5.905124112873103</v>
      </c>
      <c r="K1263" s="0" t="s">
        <v>16</v>
      </c>
    </row>
    <row r="1264">
      <c r="A1264" s="0">
        <v>1263</v>
      </c>
      <c r="B1264" s="0" t="s">
        <v>57</v>
      </c>
      <c r="C1264" s="0">
        <v>5</v>
      </c>
      <c r="D1264" s="0" t="s">
        <v>88</v>
      </c>
      <c r="E1264" s="0" t="s">
        <v>13</v>
      </c>
      <c r="F1264" s="0" t="s">
        <v>27</v>
      </c>
      <c r="G1264" s="0" t="s">
        <v>115</v>
      </c>
      <c r="H1264" s="0">
        <v>5.654E-05</v>
      </c>
      <c r="I1264" s="0">
        <v>-0.22980769230769232</v>
      </c>
      <c r="J1264" s="0">
        <v>-4.596153846153847</v>
      </c>
      <c r="K1264" s="0" t="s">
        <v>16</v>
      </c>
    </row>
    <row r="1265">
      <c r="A1265" s="0">
        <v>1264</v>
      </c>
      <c r="B1265" s="0" t="s">
        <v>57</v>
      </c>
      <c r="C1265" s="0">
        <v>5</v>
      </c>
      <c r="D1265" s="0" t="s">
        <v>88</v>
      </c>
      <c r="E1265" s="0" t="s">
        <v>13</v>
      </c>
      <c r="F1265" s="0" t="s">
        <v>27</v>
      </c>
      <c r="G1265" s="0" t="s">
        <v>115</v>
      </c>
      <c r="H1265" s="0">
        <v>3.8696666666666665E-05</v>
      </c>
      <c r="I1265" s="0">
        <v>-0.03488546189549334</v>
      </c>
      <c r="J1265" s="0">
        <v>-0.6977092379098668</v>
      </c>
      <c r="K1265" s="0" t="s">
        <v>16</v>
      </c>
    </row>
    <row r="1266">
      <c r="A1266" s="0">
        <v>1265</v>
      </c>
      <c r="B1266" s="0" t="s">
        <v>59</v>
      </c>
      <c r="C1266" s="0">
        <v>5</v>
      </c>
      <c r="D1266" s="0" t="s">
        <v>88</v>
      </c>
      <c r="E1266" s="0" t="s">
        <v>19</v>
      </c>
      <c r="F1266" s="0" t="s">
        <v>14</v>
      </c>
      <c r="G1266" s="0" t="s">
        <v>115</v>
      </c>
      <c r="H1266" s="0">
        <v>0.005064586666666667</v>
      </c>
      <c r="I1266" s="0">
        <v>-0.5780256761809797</v>
      </c>
      <c r="J1266" s="0">
        <v>-11.560513523619594</v>
      </c>
      <c r="K1266" s="0" t="s">
        <v>16</v>
      </c>
    </row>
    <row r="1267">
      <c r="A1267" s="0">
        <v>1266</v>
      </c>
      <c r="B1267" s="0" t="s">
        <v>59</v>
      </c>
      <c r="C1267" s="0">
        <v>5</v>
      </c>
      <c r="D1267" s="0" t="s">
        <v>88</v>
      </c>
      <c r="E1267" s="0" t="s">
        <v>13</v>
      </c>
      <c r="F1267" s="0" t="s">
        <v>27</v>
      </c>
      <c r="G1267" s="0" t="s">
        <v>115</v>
      </c>
      <c r="H1267" s="0">
        <v>0.000111705</v>
      </c>
      <c r="I1267" s="0">
        <v>0.42205085452271784</v>
      </c>
      <c r="J1267" s="0">
        <v>8.441017090454356</v>
      </c>
      <c r="K1267" s="0" t="s">
        <v>16</v>
      </c>
    </row>
    <row r="1268">
      <c r="A1268" s="0">
        <v>1267</v>
      </c>
      <c r="B1268" s="0" t="s">
        <v>59</v>
      </c>
      <c r="C1268" s="0">
        <v>5</v>
      </c>
      <c r="D1268" s="0" t="s">
        <v>88</v>
      </c>
      <c r="E1268" s="0" t="s">
        <v>13</v>
      </c>
      <c r="F1268" s="0" t="s">
        <v>27</v>
      </c>
      <c r="G1268" s="0" t="s">
        <v>115</v>
      </c>
      <c r="H1268" s="0">
        <v>1.9441666666666667E-05</v>
      </c>
      <c r="I1268" s="0">
        <v>-0.2043987568730576</v>
      </c>
      <c r="J1268" s="0">
        <v>-4.087975137461153</v>
      </c>
      <c r="K1268" s="0" t="s">
        <v>16</v>
      </c>
    </row>
    <row r="1269">
      <c r="A1269" s="0">
        <v>1268</v>
      </c>
      <c r="B1269" s="0" t="s">
        <v>59</v>
      </c>
      <c r="C1269" s="0">
        <v>5</v>
      </c>
      <c r="D1269" s="0" t="s">
        <v>88</v>
      </c>
      <c r="E1269" s="0" t="s">
        <v>13</v>
      </c>
      <c r="F1269" s="0" t="s">
        <v>27</v>
      </c>
      <c r="G1269" s="0" t="s">
        <v>115</v>
      </c>
      <c r="H1269" s="0">
        <v>0.00012153666666666666</v>
      </c>
      <c r="I1269" s="0">
        <v>-0.1678779069767442</v>
      </c>
      <c r="J1269" s="0">
        <v>-3.3575581395348837</v>
      </c>
      <c r="K1269" s="0" t="s">
        <v>16</v>
      </c>
    </row>
    <row r="1270">
      <c r="A1270" s="0">
        <v>1269</v>
      </c>
      <c r="B1270" s="0" t="s">
        <v>60</v>
      </c>
      <c r="C1270" s="0">
        <v>5</v>
      </c>
      <c r="D1270" s="0" t="s">
        <v>88</v>
      </c>
      <c r="E1270" s="0" t="s">
        <v>19</v>
      </c>
      <c r="F1270" s="0" t="s">
        <v>14</v>
      </c>
      <c r="G1270" s="0" t="s">
        <v>115</v>
      </c>
      <c r="H1270" s="0">
        <v>0.008624021666666667</v>
      </c>
      <c r="I1270" s="0">
        <v>-0.5715554427810201</v>
      </c>
      <c r="J1270" s="0">
        <v>-11.431108855620401</v>
      </c>
      <c r="K1270" s="0" t="s">
        <v>16</v>
      </c>
    </row>
    <row r="1271">
      <c r="A1271" s="0">
        <v>1270</v>
      </c>
      <c r="B1271" s="0" t="s">
        <v>60</v>
      </c>
      <c r="C1271" s="0">
        <v>5</v>
      </c>
      <c r="D1271" s="0" t="s">
        <v>88</v>
      </c>
      <c r="E1271" s="0" t="s">
        <v>13</v>
      </c>
      <c r="F1271" s="0" t="s">
        <v>27</v>
      </c>
      <c r="G1271" s="0" t="s">
        <v>115</v>
      </c>
      <c r="H1271" s="0">
        <v>6.223E-05</v>
      </c>
      <c r="I1271" s="0">
        <v>0.41137855579868704</v>
      </c>
      <c r="J1271" s="0">
        <v>8.227571115973742</v>
      </c>
      <c r="K1271" s="0" t="s">
        <v>16</v>
      </c>
    </row>
    <row r="1272">
      <c r="A1272" s="0">
        <v>1271</v>
      </c>
      <c r="B1272" s="0" t="s">
        <v>60</v>
      </c>
      <c r="C1272" s="0">
        <v>5</v>
      </c>
      <c r="D1272" s="0" t="s">
        <v>88</v>
      </c>
      <c r="E1272" s="0" t="s">
        <v>19</v>
      </c>
      <c r="F1272" s="0" t="s">
        <v>27</v>
      </c>
      <c r="G1272" s="0" t="s">
        <v>115</v>
      </c>
      <c r="H1272" s="0">
        <v>0.0005046966666666666</v>
      </c>
      <c r="I1272" s="0">
        <v>-0.25281344111586623</v>
      </c>
      <c r="J1272" s="0">
        <v>-5.056268822317325</v>
      </c>
      <c r="K1272" s="0" t="s">
        <v>16</v>
      </c>
    </row>
    <row r="1273">
      <c r="A1273" s="0">
        <v>1272</v>
      </c>
      <c r="B1273" s="0" t="s">
        <v>60</v>
      </c>
      <c r="C1273" s="0">
        <v>5</v>
      </c>
      <c r="D1273" s="0" t="s">
        <v>88</v>
      </c>
      <c r="E1273" s="0" t="s">
        <v>19</v>
      </c>
      <c r="F1273" s="0" t="s">
        <v>27</v>
      </c>
      <c r="G1273" s="0" t="s">
        <v>115</v>
      </c>
      <c r="H1273" s="0">
        <v>0.0010280783333333334</v>
      </c>
      <c r="I1273" s="0">
        <v>-0.5178021225607669</v>
      </c>
      <c r="J1273" s="0">
        <v>-10.356042451215338</v>
      </c>
      <c r="K1273" s="0" t="s">
        <v>16</v>
      </c>
    </row>
    <row r="1274">
      <c r="A1274" s="0">
        <v>1273</v>
      </c>
      <c r="B1274" s="0" t="s">
        <v>60</v>
      </c>
      <c r="C1274" s="0">
        <v>5</v>
      </c>
      <c r="D1274" s="0" t="s">
        <v>88</v>
      </c>
      <c r="E1274" s="0" t="s">
        <v>19</v>
      </c>
      <c r="F1274" s="0" t="s">
        <v>27</v>
      </c>
      <c r="G1274" s="0" t="s">
        <v>115</v>
      </c>
      <c r="H1274" s="0">
        <v>0.000327835</v>
      </c>
      <c r="I1274" s="0">
        <v>0.41090629800307227</v>
      </c>
      <c r="J1274" s="0">
        <v>8.218125960061444</v>
      </c>
      <c r="K1274" s="0" t="s">
        <v>16</v>
      </c>
    </row>
    <row r="1275">
      <c r="A1275" s="0">
        <v>1274</v>
      </c>
      <c r="B1275" s="0" t="s">
        <v>60</v>
      </c>
      <c r="C1275" s="0">
        <v>5</v>
      </c>
      <c r="D1275" s="0" t="s">
        <v>88</v>
      </c>
      <c r="E1275" s="0" t="s">
        <v>19</v>
      </c>
      <c r="F1275" s="0" t="s">
        <v>27</v>
      </c>
      <c r="G1275" s="0" t="s">
        <v>115</v>
      </c>
      <c r="H1275" s="0">
        <v>0.00072803</v>
      </c>
      <c r="I1275" s="0">
        <v>0.40846542414213555</v>
      </c>
      <c r="J1275" s="0">
        <v>8.16930848284271</v>
      </c>
      <c r="K1275" s="0" t="s">
        <v>16</v>
      </c>
    </row>
    <row r="1276">
      <c r="A1276" s="0">
        <v>1275</v>
      </c>
      <c r="B1276" s="0" t="s">
        <v>60</v>
      </c>
      <c r="C1276" s="0">
        <v>5</v>
      </c>
      <c r="D1276" s="0" t="s">
        <v>88</v>
      </c>
      <c r="E1276" s="0" t="s">
        <v>13</v>
      </c>
      <c r="F1276" s="0" t="s">
        <v>27</v>
      </c>
      <c r="G1276" s="0" t="s">
        <v>115</v>
      </c>
      <c r="H1276" s="0">
        <v>1.756E-05</v>
      </c>
      <c r="I1276" s="0">
        <v>-0.22626582278481014</v>
      </c>
      <c r="J1276" s="0">
        <v>-4.525316455696203</v>
      </c>
      <c r="K1276" s="0" t="s">
        <v>16</v>
      </c>
    </row>
    <row r="1277">
      <c r="A1277" s="0">
        <v>1276</v>
      </c>
      <c r="B1277" s="0" t="s">
        <v>60</v>
      </c>
      <c r="C1277" s="0">
        <v>5</v>
      </c>
      <c r="D1277" s="0" t="s">
        <v>88</v>
      </c>
      <c r="E1277" s="0" t="s">
        <v>13</v>
      </c>
      <c r="F1277" s="0" t="s">
        <v>27</v>
      </c>
      <c r="G1277" s="0" t="s">
        <v>115</v>
      </c>
      <c r="H1277" s="0">
        <v>4.8253333333333334E-05</v>
      </c>
      <c r="I1277" s="0">
        <v>0.014514896867838044</v>
      </c>
      <c r="J1277" s="0">
        <v>0.2902979373567609</v>
      </c>
      <c r="K1277" s="0" t="s">
        <v>16</v>
      </c>
    </row>
    <row r="1278">
      <c r="A1278" s="0">
        <v>1277</v>
      </c>
      <c r="B1278" s="0" t="s">
        <v>62</v>
      </c>
      <c r="C1278" s="0">
        <v>5</v>
      </c>
      <c r="D1278" s="0" t="s">
        <v>88</v>
      </c>
      <c r="E1278" s="0" t="s">
        <v>19</v>
      </c>
      <c r="F1278" s="0" t="s">
        <v>14</v>
      </c>
      <c r="G1278" s="0" t="s">
        <v>115</v>
      </c>
      <c r="H1278" s="0">
        <v>0.005645565</v>
      </c>
      <c r="I1278" s="0">
        <v>0.43629923795213055</v>
      </c>
      <c r="J1278" s="0">
        <v>8.72598475904261</v>
      </c>
      <c r="K1278" s="0" t="s">
        <v>16</v>
      </c>
    </row>
    <row r="1279">
      <c r="A1279" s="0">
        <v>1278</v>
      </c>
      <c r="B1279" s="0" t="s">
        <v>62</v>
      </c>
      <c r="C1279" s="0">
        <v>5</v>
      </c>
      <c r="D1279" s="0" t="s">
        <v>88</v>
      </c>
      <c r="E1279" s="0" t="s">
        <v>13</v>
      </c>
      <c r="F1279" s="0" t="s">
        <v>27</v>
      </c>
      <c r="G1279" s="0" t="s">
        <v>115</v>
      </c>
      <c r="H1279" s="0">
        <v>2.719E-05</v>
      </c>
      <c r="I1279" s="0">
        <v>-0.20023103581055066</v>
      </c>
      <c r="J1279" s="0">
        <v>-4.004620716211013</v>
      </c>
      <c r="K1279" s="0" t="s">
        <v>16</v>
      </c>
    </row>
    <row r="1280">
      <c r="A1280" s="0">
        <v>1279</v>
      </c>
      <c r="B1280" s="0" t="s">
        <v>62</v>
      </c>
      <c r="C1280" s="0">
        <v>5</v>
      </c>
      <c r="D1280" s="0" t="s">
        <v>88</v>
      </c>
      <c r="E1280" s="0" t="s">
        <v>19</v>
      </c>
      <c r="F1280" s="0" t="s">
        <v>27</v>
      </c>
      <c r="G1280" s="0" t="s">
        <v>115</v>
      </c>
      <c r="H1280" s="0">
        <v>1.7515E-05</v>
      </c>
      <c r="I1280" s="0">
        <v>-0.2340024398358656</v>
      </c>
      <c r="J1280" s="0">
        <v>-4.680048796717312</v>
      </c>
      <c r="K1280" s="0" t="s">
        <v>16</v>
      </c>
    </row>
    <row r="1281">
      <c r="A1281" s="0">
        <v>1280</v>
      </c>
      <c r="B1281" s="0" t="s">
        <v>62</v>
      </c>
      <c r="C1281" s="0">
        <v>5</v>
      </c>
      <c r="D1281" s="0" t="s">
        <v>88</v>
      </c>
      <c r="E1281" s="0" t="s">
        <v>19</v>
      </c>
      <c r="F1281" s="0" t="s">
        <v>27</v>
      </c>
      <c r="G1281" s="0" t="s">
        <v>115</v>
      </c>
      <c r="H1281" s="0">
        <v>2.1201666666666667E-05</v>
      </c>
      <c r="I1281" s="0">
        <v>-0.26206658219099177</v>
      </c>
      <c r="J1281" s="0">
        <v>-5.241331643819836</v>
      </c>
      <c r="K1281" s="0" t="s">
        <v>16</v>
      </c>
    </row>
    <row r="1282">
      <c r="A1282" s="0">
        <v>1281</v>
      </c>
      <c r="B1282" s="0" t="s">
        <v>62</v>
      </c>
      <c r="C1282" s="0">
        <v>5</v>
      </c>
      <c r="D1282" s="0" t="s">
        <v>88</v>
      </c>
      <c r="E1282" s="0" t="s">
        <v>19</v>
      </c>
      <c r="F1282" s="0" t="s">
        <v>27</v>
      </c>
      <c r="G1282" s="0" t="s">
        <v>115</v>
      </c>
      <c r="H1282" s="0">
        <v>4.812833333333333E-05</v>
      </c>
      <c r="I1282" s="0">
        <v>-0.3933307583365521</v>
      </c>
      <c r="J1282" s="0">
        <v>-7.866615166731043</v>
      </c>
      <c r="K1282" s="0" t="s">
        <v>16</v>
      </c>
    </row>
    <row r="1283">
      <c r="A1283" s="0">
        <v>1282</v>
      </c>
      <c r="B1283" s="0" t="s">
        <v>62</v>
      </c>
      <c r="C1283" s="0">
        <v>5</v>
      </c>
      <c r="D1283" s="0" t="s">
        <v>88</v>
      </c>
      <c r="E1283" s="0" t="s">
        <v>19</v>
      </c>
      <c r="F1283" s="0" t="s">
        <v>27</v>
      </c>
      <c r="G1283" s="0" t="s">
        <v>115</v>
      </c>
      <c r="H1283" s="0">
        <v>2.2091666666666667E-05</v>
      </c>
      <c r="I1283" s="0">
        <v>0.410188784008884</v>
      </c>
      <c r="J1283" s="0">
        <v>8.20377568017768</v>
      </c>
      <c r="K1283" s="0" t="s">
        <v>16</v>
      </c>
    </row>
    <row r="1284">
      <c r="A1284" s="0">
        <v>1283</v>
      </c>
      <c r="B1284" s="0" t="s">
        <v>62</v>
      </c>
      <c r="C1284" s="0">
        <v>5</v>
      </c>
      <c r="D1284" s="0" t="s">
        <v>88</v>
      </c>
      <c r="E1284" s="0" t="s">
        <v>19</v>
      </c>
      <c r="F1284" s="0" t="s">
        <v>27</v>
      </c>
      <c r="G1284" s="0" t="s">
        <v>115</v>
      </c>
      <c r="H1284" s="0">
        <v>1.7326666666666668E-05</v>
      </c>
      <c r="I1284" s="0">
        <v>0.42468565563253785</v>
      </c>
      <c r="J1284" s="0">
        <v>8.493713112650756</v>
      </c>
      <c r="K1284" s="0" t="s">
        <v>16</v>
      </c>
    </row>
    <row r="1285">
      <c r="A1285" s="0">
        <v>1284</v>
      </c>
      <c r="B1285" s="0" t="s">
        <v>62</v>
      </c>
      <c r="C1285" s="0">
        <v>5</v>
      </c>
      <c r="D1285" s="0" t="s">
        <v>88</v>
      </c>
      <c r="E1285" s="0" t="s">
        <v>19</v>
      </c>
      <c r="F1285" s="0" t="s">
        <v>27</v>
      </c>
      <c r="G1285" s="0" t="s">
        <v>115</v>
      </c>
      <c r="H1285" s="0">
        <v>1.6515E-05</v>
      </c>
      <c r="I1285" s="0">
        <v>-0.2045177045177045</v>
      </c>
      <c r="J1285" s="0">
        <v>-4.09035409035409</v>
      </c>
      <c r="K1285" s="0" t="s">
        <v>16</v>
      </c>
    </row>
    <row r="1286">
      <c r="A1286" s="0">
        <v>1285</v>
      </c>
      <c r="B1286" s="0" t="s">
        <v>62</v>
      </c>
      <c r="C1286" s="0">
        <v>5</v>
      </c>
      <c r="D1286" s="0" t="s">
        <v>88</v>
      </c>
      <c r="E1286" s="0" t="s">
        <v>19</v>
      </c>
      <c r="F1286" s="0" t="s">
        <v>27</v>
      </c>
      <c r="G1286" s="0" t="s">
        <v>115</v>
      </c>
      <c r="H1286" s="0">
        <v>1.6238333333333333E-05</v>
      </c>
      <c r="I1286" s="0">
        <v>-0.30488582727388697</v>
      </c>
      <c r="J1286" s="0">
        <v>-6.0977165454777404</v>
      </c>
      <c r="K1286" s="0" t="s">
        <v>16</v>
      </c>
    </row>
    <row r="1287">
      <c r="A1287" s="0">
        <v>1286</v>
      </c>
      <c r="B1287" s="0" t="s">
        <v>62</v>
      </c>
      <c r="C1287" s="0">
        <v>5</v>
      </c>
      <c r="D1287" s="0" t="s">
        <v>88</v>
      </c>
      <c r="E1287" s="0" t="s">
        <v>19</v>
      </c>
      <c r="F1287" s="0" t="s">
        <v>27</v>
      </c>
      <c r="G1287" s="0" t="s">
        <v>115</v>
      </c>
      <c r="H1287" s="0">
        <v>7.303E-05</v>
      </c>
      <c r="I1287" s="0">
        <v>-0.23200757575757577</v>
      </c>
      <c r="J1287" s="0">
        <v>-4.640151515151515</v>
      </c>
      <c r="K1287" s="0" t="s">
        <v>16</v>
      </c>
    </row>
    <row r="1288">
      <c r="A1288" s="0">
        <v>1287</v>
      </c>
      <c r="B1288" s="0" t="s">
        <v>62</v>
      </c>
      <c r="C1288" s="0">
        <v>5</v>
      </c>
      <c r="D1288" s="0" t="s">
        <v>88</v>
      </c>
      <c r="E1288" s="0" t="s">
        <v>13</v>
      </c>
      <c r="F1288" s="0" t="s">
        <v>27</v>
      </c>
      <c r="G1288" s="0" t="s">
        <v>115</v>
      </c>
      <c r="H1288" s="0">
        <v>2.107E-05</v>
      </c>
      <c r="I1288" s="0">
        <v>-0.030303030303030304</v>
      </c>
      <c r="J1288" s="0">
        <v>-0.6060606060606062</v>
      </c>
      <c r="K1288" s="0" t="s">
        <v>16</v>
      </c>
    </row>
    <row r="1289">
      <c r="A1289" s="0">
        <v>1288</v>
      </c>
      <c r="B1289" s="0" t="s">
        <v>64</v>
      </c>
      <c r="C1289" s="0">
        <v>5</v>
      </c>
      <c r="D1289" s="0" t="s">
        <v>88</v>
      </c>
      <c r="E1289" s="0" t="s">
        <v>13</v>
      </c>
      <c r="F1289" s="0" t="s">
        <v>14</v>
      </c>
      <c r="G1289" s="0" t="s">
        <v>115</v>
      </c>
      <c r="H1289" s="0">
        <v>0.007676466666666667</v>
      </c>
      <c r="I1289" s="0">
        <v>0.9037900874635569</v>
      </c>
      <c r="J1289" s="0">
        <v>18.075801749271136</v>
      </c>
      <c r="K1289" s="0" t="s">
        <v>16</v>
      </c>
    </row>
    <row r="1290">
      <c r="A1290" s="0">
        <v>1289</v>
      </c>
      <c r="B1290" s="0" t="s">
        <v>64</v>
      </c>
      <c r="C1290" s="0">
        <v>5</v>
      </c>
      <c r="D1290" s="0" t="s">
        <v>88</v>
      </c>
      <c r="E1290" s="0" t="s">
        <v>19</v>
      </c>
      <c r="F1290" s="0" t="s">
        <v>27</v>
      </c>
      <c r="G1290" s="0" t="s">
        <v>115</v>
      </c>
      <c r="H1290" s="0">
        <v>2.2353333333333335E-05</v>
      </c>
      <c r="I1290" s="0">
        <v>-0.20408163265306123</v>
      </c>
      <c r="J1290" s="0">
        <v>-4.081632653061225</v>
      </c>
      <c r="K1290" s="0" t="s">
        <v>16</v>
      </c>
    </row>
    <row r="1291">
      <c r="A1291" s="0">
        <v>1290</v>
      </c>
      <c r="B1291" s="0" t="s">
        <v>64</v>
      </c>
      <c r="C1291" s="0">
        <v>5</v>
      </c>
      <c r="D1291" s="0" t="s">
        <v>88</v>
      </c>
      <c r="E1291" s="0" t="s">
        <v>13</v>
      </c>
      <c r="F1291" s="0" t="s">
        <v>27</v>
      </c>
      <c r="G1291" s="0" t="s">
        <v>115</v>
      </c>
      <c r="H1291" s="0">
        <v>0.00011189333333333333</v>
      </c>
      <c r="I1291" s="0">
        <v>0.4728132387706856</v>
      </c>
      <c r="J1291" s="0">
        <v>9.456264775413711</v>
      </c>
      <c r="K1291" s="0" t="s">
        <v>16</v>
      </c>
    </row>
    <row r="1292">
      <c r="A1292" s="0">
        <v>1291</v>
      </c>
      <c r="B1292" s="0" t="s">
        <v>64</v>
      </c>
      <c r="C1292" s="0">
        <v>5</v>
      </c>
      <c r="D1292" s="0" t="s">
        <v>88</v>
      </c>
      <c r="E1292" s="0" t="s">
        <v>19</v>
      </c>
      <c r="F1292" s="0" t="s">
        <v>27</v>
      </c>
      <c r="G1292" s="0" t="s">
        <v>115</v>
      </c>
      <c r="H1292" s="0">
        <v>0.00042937333333333336</v>
      </c>
      <c r="I1292" s="0">
        <v>-0.2557200538358008</v>
      </c>
      <c r="J1292" s="0">
        <v>-5.114401076716016</v>
      </c>
      <c r="K1292" s="0" t="s">
        <v>16</v>
      </c>
    </row>
    <row r="1293">
      <c r="A1293" s="0">
        <v>1292</v>
      </c>
      <c r="B1293" s="0" t="s">
        <v>64</v>
      </c>
      <c r="C1293" s="0">
        <v>5</v>
      </c>
      <c r="D1293" s="0" t="s">
        <v>88</v>
      </c>
      <c r="E1293" s="0" t="s">
        <v>19</v>
      </c>
      <c r="F1293" s="0" t="s">
        <v>27</v>
      </c>
      <c r="G1293" s="0" t="s">
        <v>115</v>
      </c>
      <c r="H1293" s="0">
        <v>5.3865E-05</v>
      </c>
      <c r="I1293" s="0">
        <v>-0.4397163120567376</v>
      </c>
      <c r="J1293" s="0">
        <v>-8.794326241134751</v>
      </c>
      <c r="K1293" s="0" t="s">
        <v>16</v>
      </c>
    </row>
    <row r="1294">
      <c r="A1294" s="0">
        <v>1293</v>
      </c>
      <c r="B1294" s="0" t="s">
        <v>64</v>
      </c>
      <c r="C1294" s="0">
        <v>5</v>
      </c>
      <c r="D1294" s="0" t="s">
        <v>88</v>
      </c>
      <c r="E1294" s="0" t="s">
        <v>19</v>
      </c>
      <c r="F1294" s="0" t="s">
        <v>27</v>
      </c>
      <c r="G1294" s="0" t="s">
        <v>115</v>
      </c>
      <c r="H1294" s="0">
        <v>0.00016787666666666666</v>
      </c>
      <c r="I1294" s="0">
        <v>-0.2994011976047904</v>
      </c>
      <c r="J1294" s="0">
        <v>-5.9880239520958085</v>
      </c>
      <c r="K1294" s="0" t="s">
        <v>16</v>
      </c>
    </row>
    <row r="1295">
      <c r="A1295" s="0">
        <v>1294</v>
      </c>
      <c r="B1295" s="0" t="s">
        <v>64</v>
      </c>
      <c r="C1295" s="0">
        <v>5</v>
      </c>
      <c r="D1295" s="0" t="s">
        <v>88</v>
      </c>
      <c r="E1295" s="0" t="s">
        <v>19</v>
      </c>
      <c r="F1295" s="0" t="s">
        <v>27</v>
      </c>
      <c r="G1295" s="0" t="s">
        <v>115</v>
      </c>
      <c r="H1295" s="0">
        <v>2.9918333333333335E-05</v>
      </c>
      <c r="I1295" s="0">
        <v>-0.3189792663476874</v>
      </c>
      <c r="J1295" s="0">
        <v>-6.379585326953748</v>
      </c>
      <c r="K1295" s="0" t="s">
        <v>16</v>
      </c>
    </row>
    <row r="1296">
      <c r="A1296" s="0">
        <v>1295</v>
      </c>
      <c r="B1296" s="0" t="s">
        <v>64</v>
      </c>
      <c r="C1296" s="0">
        <v>5</v>
      </c>
      <c r="D1296" s="0" t="s">
        <v>88</v>
      </c>
      <c r="E1296" s="0" t="s">
        <v>19</v>
      </c>
      <c r="F1296" s="0" t="s">
        <v>27</v>
      </c>
      <c r="G1296" s="0" t="s">
        <v>115</v>
      </c>
      <c r="H1296" s="0">
        <v>1.6786666666666666E-05</v>
      </c>
      <c r="I1296" s="0">
        <v>0.4166666666666667</v>
      </c>
      <c r="J1296" s="0">
        <v>8.333333333333334</v>
      </c>
      <c r="K1296" s="0" t="s">
        <v>16</v>
      </c>
    </row>
    <row r="1297">
      <c r="A1297" s="0">
        <v>1296</v>
      </c>
      <c r="B1297" s="0" t="s">
        <v>64</v>
      </c>
      <c r="C1297" s="0">
        <v>5</v>
      </c>
      <c r="D1297" s="0" t="s">
        <v>88</v>
      </c>
      <c r="E1297" s="0" t="s">
        <v>19</v>
      </c>
      <c r="F1297" s="0" t="s">
        <v>27</v>
      </c>
      <c r="G1297" s="0" t="s">
        <v>115</v>
      </c>
      <c r="H1297" s="0">
        <v>3.283E-05</v>
      </c>
      <c r="I1297" s="0">
        <v>0.4015748031496063</v>
      </c>
      <c r="J1297" s="0">
        <v>8.031496062992126</v>
      </c>
      <c r="K1297" s="0" t="s">
        <v>16</v>
      </c>
    </row>
    <row r="1298">
      <c r="A1298" s="0">
        <v>1297</v>
      </c>
      <c r="B1298" s="0" t="s">
        <v>64</v>
      </c>
      <c r="C1298" s="0">
        <v>5</v>
      </c>
      <c r="D1298" s="0" t="s">
        <v>88</v>
      </c>
      <c r="E1298" s="0" t="s">
        <v>13</v>
      </c>
      <c r="F1298" s="0" t="s">
        <v>27</v>
      </c>
      <c r="G1298" s="0" t="s">
        <v>115</v>
      </c>
      <c r="H1298" s="0">
        <v>2.8433333333333334E-05</v>
      </c>
      <c r="I1298" s="0">
        <v>-0.21513353115727005</v>
      </c>
      <c r="J1298" s="0">
        <v>-4.302670623145401</v>
      </c>
      <c r="K1298" s="0" t="s">
        <v>16</v>
      </c>
    </row>
    <row r="1299">
      <c r="A1299" s="0">
        <v>1298</v>
      </c>
      <c r="B1299" s="0" t="s">
        <v>64</v>
      </c>
      <c r="C1299" s="0">
        <v>5</v>
      </c>
      <c r="D1299" s="0" t="s">
        <v>88</v>
      </c>
      <c r="E1299" s="0" t="s">
        <v>13</v>
      </c>
      <c r="F1299" s="0" t="s">
        <v>27</v>
      </c>
      <c r="G1299" s="0" t="s">
        <v>115</v>
      </c>
      <c r="H1299" s="0">
        <v>2.7875E-05</v>
      </c>
      <c r="I1299" s="0">
        <v>-0.08152173913043478</v>
      </c>
      <c r="J1299" s="0">
        <v>-1.6304347826086958</v>
      </c>
      <c r="K1299" s="0" t="s">
        <v>16</v>
      </c>
    </row>
    <row r="1300">
      <c r="A1300" s="0">
        <v>1299</v>
      </c>
      <c r="B1300" s="0" t="s">
        <v>66</v>
      </c>
      <c r="C1300" s="0">
        <v>5</v>
      </c>
      <c r="D1300" s="0" t="s">
        <v>88</v>
      </c>
      <c r="E1300" s="0" t="s">
        <v>13</v>
      </c>
      <c r="F1300" s="0" t="s">
        <v>14</v>
      </c>
      <c r="G1300" s="0" t="s">
        <v>116</v>
      </c>
      <c r="H1300" s="0">
        <v>0.007737008333333333</v>
      </c>
      <c r="I1300" s="0">
        <v>0.7438503461481809</v>
      </c>
      <c r="J1300" s="0">
        <v>14.877006922963616</v>
      </c>
      <c r="K1300" s="0" t="s">
        <v>16</v>
      </c>
    </row>
    <row r="1301">
      <c r="A1301" s="0">
        <v>1300</v>
      </c>
      <c r="B1301" s="0" t="s">
        <v>66</v>
      </c>
      <c r="C1301" s="0">
        <v>5</v>
      </c>
      <c r="D1301" s="0" t="s">
        <v>88</v>
      </c>
      <c r="E1301" s="0" t="s">
        <v>19</v>
      </c>
      <c r="F1301" s="0" t="s">
        <v>27</v>
      </c>
      <c r="G1301" s="0" t="s">
        <v>116</v>
      </c>
      <c r="H1301" s="0">
        <v>0.00020821166666666667</v>
      </c>
      <c r="I1301" s="0">
        <v>-0.3154959037824647</v>
      </c>
      <c r="J1301" s="0">
        <v>-6.3099180756492945</v>
      </c>
      <c r="K1301" s="0" t="s">
        <v>16</v>
      </c>
    </row>
    <row r="1302">
      <c r="A1302" s="0">
        <v>1301</v>
      </c>
      <c r="B1302" s="0" t="s">
        <v>66</v>
      </c>
      <c r="C1302" s="0">
        <v>5</v>
      </c>
      <c r="D1302" s="0" t="s">
        <v>88</v>
      </c>
      <c r="E1302" s="0" t="s">
        <v>19</v>
      </c>
      <c r="F1302" s="0" t="s">
        <v>27</v>
      </c>
      <c r="G1302" s="0" t="s">
        <v>116</v>
      </c>
      <c r="H1302" s="0">
        <v>1.7008333333333335E-05</v>
      </c>
      <c r="I1302" s="0">
        <v>-0.23385300668151449</v>
      </c>
      <c r="J1302" s="0">
        <v>-4.67706013363029</v>
      </c>
      <c r="K1302" s="0" t="s">
        <v>16</v>
      </c>
    </row>
    <row r="1303">
      <c r="A1303" s="0">
        <v>1302</v>
      </c>
      <c r="B1303" s="0" t="s">
        <v>66</v>
      </c>
      <c r="C1303" s="0">
        <v>5</v>
      </c>
      <c r="D1303" s="0" t="s">
        <v>88</v>
      </c>
      <c r="E1303" s="0" t="s">
        <v>19</v>
      </c>
      <c r="F1303" s="0" t="s">
        <v>27</v>
      </c>
      <c r="G1303" s="0" t="s">
        <v>116</v>
      </c>
      <c r="H1303" s="0">
        <v>0.00025589333333333336</v>
      </c>
      <c r="I1303" s="0">
        <v>-0.21617852161785217</v>
      </c>
      <c r="J1303" s="0">
        <v>-4.323570432357043</v>
      </c>
      <c r="K1303" s="0" t="s">
        <v>16</v>
      </c>
    </row>
    <row r="1304">
      <c r="A1304" s="0">
        <v>1303</v>
      </c>
      <c r="B1304" s="0" t="s">
        <v>66</v>
      </c>
      <c r="C1304" s="0">
        <v>5</v>
      </c>
      <c r="D1304" s="0" t="s">
        <v>88</v>
      </c>
      <c r="E1304" s="0" t="s">
        <v>19</v>
      </c>
      <c r="F1304" s="0" t="s">
        <v>27</v>
      </c>
      <c r="G1304" s="0" t="s">
        <v>116</v>
      </c>
      <c r="H1304" s="0">
        <v>1.4436666666666667E-05</v>
      </c>
      <c r="I1304" s="0">
        <v>0.40024885939444216</v>
      </c>
      <c r="J1304" s="0">
        <v>8.004977187888842</v>
      </c>
      <c r="K1304" s="0" t="s">
        <v>16</v>
      </c>
    </row>
    <row r="1305">
      <c r="A1305" s="0">
        <v>1304</v>
      </c>
      <c r="B1305" s="0" t="s">
        <v>66</v>
      </c>
      <c r="C1305" s="0">
        <v>5</v>
      </c>
      <c r="D1305" s="0" t="s">
        <v>88</v>
      </c>
      <c r="E1305" s="0" t="s">
        <v>13</v>
      </c>
      <c r="F1305" s="0" t="s">
        <v>27</v>
      </c>
      <c r="G1305" s="0" t="s">
        <v>116</v>
      </c>
      <c r="H1305" s="0">
        <v>6.668333333333333E-05</v>
      </c>
      <c r="I1305" s="0">
        <v>-0.21052631578947367</v>
      </c>
      <c r="J1305" s="0">
        <v>-4.2105263157894735</v>
      </c>
      <c r="K1305" s="0" t="s">
        <v>16</v>
      </c>
    </row>
    <row r="1306">
      <c r="A1306" s="0">
        <v>1305</v>
      </c>
      <c r="B1306" s="0" t="s">
        <v>66</v>
      </c>
      <c r="C1306" s="0">
        <v>5</v>
      </c>
      <c r="D1306" s="0" t="s">
        <v>88</v>
      </c>
      <c r="E1306" s="0" t="s">
        <v>13</v>
      </c>
      <c r="F1306" s="0" t="s">
        <v>27</v>
      </c>
      <c r="G1306" s="0" t="s">
        <v>116</v>
      </c>
      <c r="H1306" s="0">
        <v>1.5111666666666666E-05</v>
      </c>
      <c r="I1306" s="0">
        <v>-0.2395814209656692</v>
      </c>
      <c r="J1306" s="0">
        <v>-4.791628419313384</v>
      </c>
      <c r="K1306" s="0" t="s">
        <v>16</v>
      </c>
    </row>
    <row r="1307">
      <c r="A1307" s="0">
        <v>1306</v>
      </c>
      <c r="B1307" s="0" t="s">
        <v>66</v>
      </c>
      <c r="C1307" s="0">
        <v>5</v>
      </c>
      <c r="D1307" s="0" t="s">
        <v>88</v>
      </c>
      <c r="E1307" s="0" t="s">
        <v>13</v>
      </c>
      <c r="F1307" s="0" t="s">
        <v>27</v>
      </c>
      <c r="G1307" s="0" t="s">
        <v>116</v>
      </c>
      <c r="H1307" s="0">
        <v>2.9793333333333335E-05</v>
      </c>
      <c r="I1307" s="0">
        <v>-0.21107023997197408</v>
      </c>
      <c r="J1307" s="0">
        <v>-4.221404799439481</v>
      </c>
      <c r="K1307" s="0" t="s">
        <v>16</v>
      </c>
    </row>
    <row r="1308">
      <c r="A1308" s="0">
        <v>1307</v>
      </c>
      <c r="B1308" s="0" t="s">
        <v>68</v>
      </c>
      <c r="C1308" s="0">
        <v>5</v>
      </c>
      <c r="D1308" s="0" t="s">
        <v>88</v>
      </c>
      <c r="E1308" s="0" t="s">
        <v>13</v>
      </c>
      <c r="F1308" s="0" t="s">
        <v>14</v>
      </c>
      <c r="G1308" s="0" t="s">
        <v>116</v>
      </c>
      <c r="H1308" s="0">
        <v>0.011071916666666667</v>
      </c>
      <c r="I1308" s="0">
        <v>1.70452528837622</v>
      </c>
      <c r="J1308" s="0">
        <v>34.0905057675244</v>
      </c>
      <c r="K1308" s="0" t="s">
        <v>16</v>
      </c>
    </row>
    <row r="1309">
      <c r="A1309" s="0">
        <v>1308</v>
      </c>
      <c r="B1309" s="0" t="s">
        <v>68</v>
      </c>
      <c r="C1309" s="0">
        <v>5</v>
      </c>
      <c r="D1309" s="0" t="s">
        <v>88</v>
      </c>
      <c r="E1309" s="0" t="s">
        <v>13</v>
      </c>
      <c r="F1309" s="0" t="s">
        <v>27</v>
      </c>
      <c r="G1309" s="0" t="s">
        <v>116</v>
      </c>
      <c r="H1309" s="0">
        <v>2.6105E-05</v>
      </c>
      <c r="I1309" s="0">
        <v>0.5138077535847053</v>
      </c>
      <c r="J1309" s="0">
        <v>10.276155071694104</v>
      </c>
      <c r="K1309" s="0" t="s">
        <v>16</v>
      </c>
    </row>
    <row r="1310">
      <c r="A1310" s="0">
        <v>1309</v>
      </c>
      <c r="B1310" s="0" t="s">
        <v>68</v>
      </c>
      <c r="C1310" s="0">
        <v>5</v>
      </c>
      <c r="D1310" s="0" t="s">
        <v>88</v>
      </c>
      <c r="E1310" s="0" t="s">
        <v>19</v>
      </c>
      <c r="F1310" s="0" t="s">
        <v>27</v>
      </c>
      <c r="G1310" s="0" t="s">
        <v>116</v>
      </c>
      <c r="H1310" s="0">
        <v>4.14E-05</v>
      </c>
      <c r="I1310" s="0">
        <v>0.4084909026043525</v>
      </c>
      <c r="J1310" s="0">
        <v>8.16981805208705</v>
      </c>
      <c r="K1310" s="0" t="s">
        <v>16</v>
      </c>
    </row>
    <row r="1311">
      <c r="A1311" s="0">
        <v>1310</v>
      </c>
      <c r="B1311" s="0" t="s">
        <v>68</v>
      </c>
      <c r="C1311" s="0">
        <v>5</v>
      </c>
      <c r="D1311" s="0" t="s">
        <v>88</v>
      </c>
      <c r="E1311" s="0" t="s">
        <v>19</v>
      </c>
      <c r="F1311" s="0" t="s">
        <v>27</v>
      </c>
      <c r="G1311" s="0" t="s">
        <v>116</v>
      </c>
      <c r="H1311" s="0">
        <v>9.440333333333333E-05</v>
      </c>
      <c r="I1311" s="0">
        <v>-0.2931596091205212</v>
      </c>
      <c r="J1311" s="0">
        <v>-5.863192182410423</v>
      </c>
      <c r="K1311" s="0" t="s">
        <v>16</v>
      </c>
    </row>
    <row r="1312">
      <c r="A1312" s="0">
        <v>1311</v>
      </c>
      <c r="B1312" s="0" t="s">
        <v>68</v>
      </c>
      <c r="C1312" s="0">
        <v>5</v>
      </c>
      <c r="D1312" s="0" t="s">
        <v>88</v>
      </c>
      <c r="E1312" s="0" t="s">
        <v>19</v>
      </c>
      <c r="F1312" s="0" t="s">
        <v>27</v>
      </c>
      <c r="G1312" s="0" t="s">
        <v>116</v>
      </c>
      <c r="H1312" s="0">
        <v>0.0003047533333333333</v>
      </c>
      <c r="I1312" s="0">
        <v>-0.21436040432206344</v>
      </c>
      <c r="J1312" s="0">
        <v>-4.287208086441269</v>
      </c>
      <c r="K1312" s="0" t="s">
        <v>16</v>
      </c>
    </row>
    <row r="1313">
      <c r="A1313" s="0">
        <v>1312</v>
      </c>
      <c r="B1313" s="0" t="s">
        <v>68</v>
      </c>
      <c r="C1313" s="0">
        <v>5</v>
      </c>
      <c r="D1313" s="0" t="s">
        <v>88</v>
      </c>
      <c r="E1313" s="0" t="s">
        <v>19</v>
      </c>
      <c r="F1313" s="0" t="s">
        <v>27</v>
      </c>
      <c r="G1313" s="0" t="s">
        <v>116</v>
      </c>
      <c r="H1313" s="0">
        <v>2.9828333333333334E-05</v>
      </c>
      <c r="I1313" s="0">
        <v>0.46112115732368897</v>
      </c>
      <c r="J1313" s="0">
        <v>9.222423146473778</v>
      </c>
      <c r="K1313" s="0" t="s">
        <v>16</v>
      </c>
    </row>
    <row r="1314">
      <c r="A1314" s="0">
        <v>1313</v>
      </c>
      <c r="B1314" s="0" t="s">
        <v>68</v>
      </c>
      <c r="C1314" s="0">
        <v>5</v>
      </c>
      <c r="D1314" s="0" t="s">
        <v>88</v>
      </c>
      <c r="E1314" s="0" t="s">
        <v>13</v>
      </c>
      <c r="F1314" s="0" t="s">
        <v>27</v>
      </c>
      <c r="G1314" s="0" t="s">
        <v>116</v>
      </c>
      <c r="H1314" s="0">
        <v>2.1191666666666666E-05</v>
      </c>
      <c r="I1314" s="0">
        <v>-0.23148148148148148</v>
      </c>
      <c r="J1314" s="0">
        <v>-4.62962962962963</v>
      </c>
      <c r="K1314" s="0" t="s">
        <v>16</v>
      </c>
    </row>
    <row r="1315">
      <c r="A1315" s="0">
        <v>1314</v>
      </c>
      <c r="B1315" s="0" t="s">
        <v>68</v>
      </c>
      <c r="C1315" s="0">
        <v>5</v>
      </c>
      <c r="D1315" s="0" t="s">
        <v>88</v>
      </c>
      <c r="E1315" s="0" t="s">
        <v>13</v>
      </c>
      <c r="F1315" s="0" t="s">
        <v>27</v>
      </c>
      <c r="G1315" s="0" t="s">
        <v>116</v>
      </c>
      <c r="H1315" s="0">
        <v>3.0461666666666667E-05</v>
      </c>
      <c r="I1315" s="0">
        <v>-0.2907303370786517</v>
      </c>
      <c r="J1315" s="0">
        <v>-5.814606741573034</v>
      </c>
      <c r="K1315" s="0" t="s">
        <v>16</v>
      </c>
    </row>
    <row r="1316">
      <c r="A1316" s="0">
        <v>1315</v>
      </c>
      <c r="B1316" s="0" t="s">
        <v>68</v>
      </c>
      <c r="C1316" s="0">
        <v>5</v>
      </c>
      <c r="D1316" s="0" t="s">
        <v>88</v>
      </c>
      <c r="E1316" s="0" t="s">
        <v>13</v>
      </c>
      <c r="F1316" s="0" t="s">
        <v>27</v>
      </c>
      <c r="G1316" s="0" t="s">
        <v>116</v>
      </c>
      <c r="H1316" s="0">
        <v>3.839166666666667E-05</v>
      </c>
      <c r="I1316" s="0">
        <v>-0.44974940648905304</v>
      </c>
      <c r="J1316" s="0">
        <v>-8.99498812978106</v>
      </c>
      <c r="K1316" s="0" t="s">
        <v>16</v>
      </c>
    </row>
    <row r="1317">
      <c r="A1317" s="0">
        <v>1316</v>
      </c>
      <c r="B1317" s="0" t="s">
        <v>11</v>
      </c>
      <c r="C1317" s="0">
        <v>5</v>
      </c>
      <c r="D1317" s="0" t="s">
        <v>93</v>
      </c>
      <c r="E1317" s="0" t="s">
        <v>13</v>
      </c>
      <c r="F1317" s="0" t="s">
        <v>14</v>
      </c>
      <c r="G1317" s="0" t="s">
        <v>116</v>
      </c>
      <c r="H1317" s="0">
        <v>0.010837963333333334</v>
      </c>
      <c r="I1317" s="0">
        <v>4.393256224269751</v>
      </c>
      <c r="J1317" s="0">
        <v>87.86512448539501</v>
      </c>
      <c r="K1317" s="0" t="s">
        <v>16</v>
      </c>
    </row>
    <row r="1318">
      <c r="A1318" s="0">
        <v>1317</v>
      </c>
      <c r="B1318" s="0" t="s">
        <v>11</v>
      </c>
      <c r="C1318" s="0">
        <v>5</v>
      </c>
      <c r="D1318" s="0" t="s">
        <v>93</v>
      </c>
      <c r="E1318" s="0" t="s">
        <v>19</v>
      </c>
      <c r="F1318" s="0" t="s">
        <v>27</v>
      </c>
      <c r="G1318" s="0" t="s">
        <v>116</v>
      </c>
      <c r="H1318" s="0">
        <v>4.561333333333333E-05</v>
      </c>
      <c r="I1318" s="0">
        <v>0.4252400548696845</v>
      </c>
      <c r="J1318" s="0">
        <v>8.50480109739369</v>
      </c>
      <c r="K1318" s="0" t="s">
        <v>16</v>
      </c>
    </row>
    <row r="1319">
      <c r="A1319" s="0">
        <v>1318</v>
      </c>
      <c r="B1319" s="0" t="s">
        <v>11</v>
      </c>
      <c r="C1319" s="0">
        <v>5</v>
      </c>
      <c r="D1319" s="0" t="s">
        <v>93</v>
      </c>
      <c r="E1319" s="0" t="s">
        <v>13</v>
      </c>
      <c r="F1319" s="0" t="s">
        <v>27</v>
      </c>
      <c r="G1319" s="0" t="s">
        <v>116</v>
      </c>
      <c r="H1319" s="0">
        <v>0.00066514</v>
      </c>
      <c r="I1319" s="0">
        <v>0.4564983888292159</v>
      </c>
      <c r="J1319" s="0">
        <v>9.129967776584317</v>
      </c>
      <c r="K1319" s="0" t="s">
        <v>16</v>
      </c>
    </row>
    <row r="1320">
      <c r="A1320" s="0">
        <v>1319</v>
      </c>
      <c r="B1320" s="0" t="s">
        <v>11</v>
      </c>
      <c r="C1320" s="0">
        <v>5</v>
      </c>
      <c r="D1320" s="0" t="s">
        <v>93</v>
      </c>
      <c r="E1320" s="0" t="s">
        <v>13</v>
      </c>
      <c r="F1320" s="0" t="s">
        <v>27</v>
      </c>
      <c r="G1320" s="0" t="s">
        <v>116</v>
      </c>
      <c r="H1320" s="0">
        <v>0.00123229</v>
      </c>
      <c r="I1320" s="0">
        <v>0.83447959651536</v>
      </c>
      <c r="J1320" s="0">
        <v>16.6895919303072</v>
      </c>
      <c r="K1320" s="0" t="s">
        <v>16</v>
      </c>
    </row>
    <row r="1321">
      <c r="A1321" s="0">
        <v>1320</v>
      </c>
      <c r="B1321" s="0" t="s">
        <v>11</v>
      </c>
      <c r="C1321" s="0">
        <v>5</v>
      </c>
      <c r="D1321" s="0" t="s">
        <v>93</v>
      </c>
      <c r="E1321" s="0" t="s">
        <v>19</v>
      </c>
      <c r="F1321" s="0" t="s">
        <v>27</v>
      </c>
      <c r="G1321" s="0" t="s">
        <v>116</v>
      </c>
      <c r="H1321" s="0">
        <v>3.4915E-05</v>
      </c>
      <c r="I1321" s="0">
        <v>-0.22948822095857027</v>
      </c>
      <c r="J1321" s="0">
        <v>-4.589764419171406</v>
      </c>
      <c r="K1321" s="0" t="s">
        <v>16</v>
      </c>
    </row>
    <row r="1322">
      <c r="A1322" s="0">
        <v>1321</v>
      </c>
      <c r="B1322" s="0" t="s">
        <v>11</v>
      </c>
      <c r="C1322" s="0">
        <v>5</v>
      </c>
      <c r="D1322" s="0" t="s">
        <v>93</v>
      </c>
      <c r="E1322" s="0" t="s">
        <v>19</v>
      </c>
      <c r="F1322" s="0" t="s">
        <v>27</v>
      </c>
      <c r="G1322" s="0" t="s">
        <v>116</v>
      </c>
      <c r="H1322" s="0">
        <v>0.001087695</v>
      </c>
      <c r="I1322" s="0">
        <v>-0.2898550724637681</v>
      </c>
      <c r="J1322" s="0">
        <v>-5.797101449275362</v>
      </c>
      <c r="K1322" s="0" t="s">
        <v>16</v>
      </c>
    </row>
    <row r="1323">
      <c r="A1323" s="0">
        <v>1322</v>
      </c>
      <c r="B1323" s="0" t="s">
        <v>11</v>
      </c>
      <c r="C1323" s="0">
        <v>5</v>
      </c>
      <c r="D1323" s="0" t="s">
        <v>93</v>
      </c>
      <c r="E1323" s="0" t="s">
        <v>19</v>
      </c>
      <c r="F1323" s="0" t="s">
        <v>27</v>
      </c>
      <c r="G1323" s="0" t="s">
        <v>116</v>
      </c>
      <c r="H1323" s="0">
        <v>4.7323333333333335E-05</v>
      </c>
      <c r="I1323" s="0">
        <v>-0.3669527896995708</v>
      </c>
      <c r="J1323" s="0">
        <v>-7.339055793991417</v>
      </c>
      <c r="K1323" s="0" t="s">
        <v>16</v>
      </c>
    </row>
    <row r="1324">
      <c r="A1324" s="0">
        <v>1323</v>
      </c>
      <c r="B1324" s="0" t="s">
        <v>11</v>
      </c>
      <c r="C1324" s="0">
        <v>5</v>
      </c>
      <c r="D1324" s="0" t="s">
        <v>93</v>
      </c>
      <c r="E1324" s="0" t="s">
        <v>19</v>
      </c>
      <c r="F1324" s="0" t="s">
        <v>27</v>
      </c>
      <c r="G1324" s="0" t="s">
        <v>116</v>
      </c>
      <c r="H1324" s="0">
        <v>1.4668333333333333E-05</v>
      </c>
      <c r="I1324" s="0">
        <v>0.422680412371134</v>
      </c>
      <c r="J1324" s="0">
        <v>8.45360824742268</v>
      </c>
      <c r="K1324" s="0" t="s">
        <v>16</v>
      </c>
    </row>
    <row r="1325">
      <c r="A1325" s="0">
        <v>1324</v>
      </c>
      <c r="B1325" s="0" t="s">
        <v>11</v>
      </c>
      <c r="C1325" s="0">
        <v>5</v>
      </c>
      <c r="D1325" s="0" t="s">
        <v>93</v>
      </c>
      <c r="E1325" s="0" t="s">
        <v>19</v>
      </c>
      <c r="F1325" s="0" t="s">
        <v>27</v>
      </c>
      <c r="G1325" s="0" t="s">
        <v>116</v>
      </c>
      <c r="H1325" s="0">
        <v>2.9116666666666665E-05</v>
      </c>
      <c r="I1325" s="0">
        <v>-0.3743068391866913</v>
      </c>
      <c r="J1325" s="0">
        <v>-7.486136783733827</v>
      </c>
      <c r="K1325" s="0" t="s">
        <v>16</v>
      </c>
    </row>
    <row r="1326">
      <c r="A1326" s="0">
        <v>1325</v>
      </c>
      <c r="B1326" s="0" t="s">
        <v>11</v>
      </c>
      <c r="C1326" s="0">
        <v>5</v>
      </c>
      <c r="D1326" s="0" t="s">
        <v>93</v>
      </c>
      <c r="E1326" s="0" t="s">
        <v>19</v>
      </c>
      <c r="F1326" s="0" t="s">
        <v>27</v>
      </c>
      <c r="G1326" s="0" t="s">
        <v>116</v>
      </c>
      <c r="H1326" s="0">
        <v>2.954E-05</v>
      </c>
      <c r="I1326" s="0">
        <v>-0.26251226692836116</v>
      </c>
      <c r="J1326" s="0">
        <v>-5.250245338567224</v>
      </c>
      <c r="K1326" s="0" t="s">
        <v>16</v>
      </c>
    </row>
    <row r="1327">
      <c r="A1327" s="0">
        <v>1326</v>
      </c>
      <c r="B1327" s="0" t="s">
        <v>11</v>
      </c>
      <c r="C1327" s="0">
        <v>5</v>
      </c>
      <c r="D1327" s="0" t="s">
        <v>93</v>
      </c>
      <c r="E1327" s="0" t="s">
        <v>19</v>
      </c>
      <c r="F1327" s="0" t="s">
        <v>27</v>
      </c>
      <c r="G1327" s="0" t="s">
        <v>116</v>
      </c>
      <c r="H1327" s="0">
        <v>4.040333333333333E-05</v>
      </c>
      <c r="I1327" s="0">
        <v>0.5853920515574651</v>
      </c>
      <c r="J1327" s="0">
        <v>11.7078410311493</v>
      </c>
      <c r="K1327" s="0" t="s">
        <v>16</v>
      </c>
    </row>
    <row r="1328">
      <c r="A1328" s="0">
        <v>1327</v>
      </c>
      <c r="B1328" s="0" t="s">
        <v>11</v>
      </c>
      <c r="C1328" s="0">
        <v>5</v>
      </c>
      <c r="D1328" s="0" t="s">
        <v>93</v>
      </c>
      <c r="E1328" s="0" t="s">
        <v>13</v>
      </c>
      <c r="F1328" s="0" t="s">
        <v>27</v>
      </c>
      <c r="G1328" s="0" t="s">
        <v>116</v>
      </c>
      <c r="H1328" s="0">
        <v>0.00012791833333333332</v>
      </c>
      <c r="I1328" s="0">
        <v>0.4074074074074074</v>
      </c>
      <c r="J1328" s="0">
        <v>8.148148148148147</v>
      </c>
      <c r="K1328" s="0" t="s">
        <v>16</v>
      </c>
    </row>
    <row r="1329">
      <c r="A1329" s="0">
        <v>1328</v>
      </c>
      <c r="B1329" s="0" t="s">
        <v>11</v>
      </c>
      <c r="C1329" s="0">
        <v>5</v>
      </c>
      <c r="D1329" s="0" t="s">
        <v>93</v>
      </c>
      <c r="E1329" s="0" t="s">
        <v>13</v>
      </c>
      <c r="F1329" s="0" t="s">
        <v>27</v>
      </c>
      <c r="G1329" s="0" t="s">
        <v>116</v>
      </c>
      <c r="H1329" s="0">
        <v>0.00044557833333333334</v>
      </c>
      <c r="I1329" s="0">
        <v>-0.6840117498950903</v>
      </c>
      <c r="J1329" s="0">
        <v>-13.680234997901804</v>
      </c>
      <c r="K1329" s="0" t="s">
        <v>16</v>
      </c>
    </row>
    <row r="1330">
      <c r="A1330" s="0">
        <v>1329</v>
      </c>
      <c r="B1330" s="0" t="s">
        <v>11</v>
      </c>
      <c r="C1330" s="0">
        <v>5</v>
      </c>
      <c r="D1330" s="0" t="s">
        <v>93</v>
      </c>
      <c r="E1330" s="0" t="s">
        <v>13</v>
      </c>
      <c r="F1330" s="0" t="s">
        <v>27</v>
      </c>
      <c r="G1330" s="0" t="s">
        <v>116</v>
      </c>
      <c r="H1330" s="0">
        <v>4.7065E-05</v>
      </c>
      <c r="I1330" s="0">
        <v>0.4183891660727014</v>
      </c>
      <c r="J1330" s="0">
        <v>8.367783321454027</v>
      </c>
      <c r="K1330" s="0" t="s">
        <v>16</v>
      </c>
    </row>
    <row r="1331">
      <c r="A1331" s="0">
        <v>1330</v>
      </c>
      <c r="B1331" s="0" t="s">
        <v>11</v>
      </c>
      <c r="C1331" s="0">
        <v>5</v>
      </c>
      <c r="D1331" s="0" t="s">
        <v>93</v>
      </c>
      <c r="E1331" s="0" t="s">
        <v>13</v>
      </c>
      <c r="F1331" s="0" t="s">
        <v>27</v>
      </c>
      <c r="G1331" s="0" t="s">
        <v>116</v>
      </c>
      <c r="H1331" s="0">
        <v>0.000403925</v>
      </c>
      <c r="I1331" s="0">
        <v>-0.5853080568720379</v>
      </c>
      <c r="J1331" s="0">
        <v>-11.706161137440757</v>
      </c>
      <c r="K1331" s="0" t="s">
        <v>16</v>
      </c>
    </row>
    <row r="1332">
      <c r="A1332" s="0">
        <v>1331</v>
      </c>
      <c r="B1332" s="0" t="s">
        <v>11</v>
      </c>
      <c r="C1332" s="0">
        <v>5</v>
      </c>
      <c r="D1332" s="0" t="s">
        <v>93</v>
      </c>
      <c r="E1332" s="0" t="s">
        <v>13</v>
      </c>
      <c r="F1332" s="0" t="s">
        <v>27</v>
      </c>
      <c r="G1332" s="0" t="s">
        <v>116</v>
      </c>
      <c r="H1332" s="0">
        <v>0.00012404833333333332</v>
      </c>
      <c r="I1332" s="0">
        <v>0.573180799622597</v>
      </c>
      <c r="J1332" s="0">
        <v>11.46361599245194</v>
      </c>
      <c r="K1332" s="0" t="s">
        <v>16</v>
      </c>
    </row>
    <row r="1333">
      <c r="A1333" s="0">
        <v>1332</v>
      </c>
      <c r="B1333" s="0" t="s">
        <v>11</v>
      </c>
      <c r="C1333" s="0">
        <v>5</v>
      </c>
      <c r="D1333" s="0" t="s">
        <v>93</v>
      </c>
      <c r="E1333" s="0" t="s">
        <v>13</v>
      </c>
      <c r="F1333" s="0" t="s">
        <v>27</v>
      </c>
      <c r="G1333" s="0" t="s">
        <v>116</v>
      </c>
      <c r="H1333" s="0">
        <v>0.00109133</v>
      </c>
      <c r="I1333" s="0">
        <v>-0.44114062880818916</v>
      </c>
      <c r="J1333" s="0">
        <v>-8.822812576163782</v>
      </c>
      <c r="K1333" s="0" t="s">
        <v>16</v>
      </c>
    </row>
    <row r="1334">
      <c r="A1334" s="0">
        <v>1333</v>
      </c>
      <c r="B1334" s="0" t="s">
        <v>11</v>
      </c>
      <c r="C1334" s="0">
        <v>5</v>
      </c>
      <c r="D1334" s="0" t="s">
        <v>93</v>
      </c>
      <c r="E1334" s="0" t="s">
        <v>13</v>
      </c>
      <c r="F1334" s="0" t="s">
        <v>27</v>
      </c>
      <c r="G1334" s="0" t="s">
        <v>116</v>
      </c>
      <c r="H1334" s="0">
        <v>2.4253333333333334E-05</v>
      </c>
      <c r="I1334" s="0">
        <v>-0.2786845605126345</v>
      </c>
      <c r="J1334" s="0">
        <v>-5.57369121025269</v>
      </c>
      <c r="K1334" s="0" t="s">
        <v>16</v>
      </c>
    </row>
    <row r="1335">
      <c r="A1335" s="0">
        <v>1334</v>
      </c>
      <c r="B1335" s="0" t="s">
        <v>11</v>
      </c>
      <c r="C1335" s="0">
        <v>5</v>
      </c>
      <c r="D1335" s="0" t="s">
        <v>93</v>
      </c>
      <c r="E1335" s="0" t="s">
        <v>13</v>
      </c>
      <c r="F1335" s="0" t="s">
        <v>27</v>
      </c>
      <c r="G1335" s="0" t="s">
        <v>116</v>
      </c>
      <c r="H1335" s="0">
        <v>3.196166666666667E-05</v>
      </c>
      <c r="I1335" s="0">
        <v>-0.35925135033287275</v>
      </c>
      <c r="J1335" s="0">
        <v>-7.185027006657456</v>
      </c>
      <c r="K1335" s="0" t="s">
        <v>16</v>
      </c>
    </row>
    <row r="1336">
      <c r="A1336" s="0">
        <v>1335</v>
      </c>
      <c r="B1336" s="0" t="s">
        <v>11</v>
      </c>
      <c r="C1336" s="0">
        <v>5</v>
      </c>
      <c r="D1336" s="0" t="s">
        <v>93</v>
      </c>
      <c r="E1336" s="0" t="s">
        <v>13</v>
      </c>
      <c r="F1336" s="0" t="s">
        <v>27</v>
      </c>
      <c r="G1336" s="0" t="s">
        <v>116</v>
      </c>
      <c r="H1336" s="0">
        <v>1.4801666666666666E-05</v>
      </c>
      <c r="I1336" s="0">
        <v>-0.5117099775425089</v>
      </c>
      <c r="J1336" s="0">
        <v>-10.234199550850176</v>
      </c>
      <c r="K1336" s="0" t="s">
        <v>16</v>
      </c>
    </row>
    <row r="1337">
      <c r="A1337" s="0">
        <v>1336</v>
      </c>
      <c r="B1337" s="0" t="s">
        <v>11</v>
      </c>
      <c r="C1337" s="0">
        <v>5</v>
      </c>
      <c r="D1337" s="0" t="s">
        <v>93</v>
      </c>
      <c r="E1337" s="0" t="s">
        <v>13</v>
      </c>
      <c r="F1337" s="0" t="s">
        <v>27</v>
      </c>
      <c r="G1337" s="0" t="s">
        <v>116</v>
      </c>
      <c r="H1337" s="0">
        <v>0.00047626833333333334</v>
      </c>
      <c r="I1337" s="0">
        <v>0.5226621282694375</v>
      </c>
      <c r="J1337" s="0">
        <v>10.453242565388749</v>
      </c>
      <c r="K1337" s="0" t="s">
        <v>16</v>
      </c>
    </row>
    <row r="1338">
      <c r="A1338" s="0">
        <v>1337</v>
      </c>
      <c r="B1338" s="0" t="s">
        <v>11</v>
      </c>
      <c r="C1338" s="0">
        <v>5</v>
      </c>
      <c r="D1338" s="0" t="s">
        <v>93</v>
      </c>
      <c r="E1338" s="0" t="s">
        <v>13</v>
      </c>
      <c r="F1338" s="0" t="s">
        <v>27</v>
      </c>
      <c r="G1338" s="0" t="s">
        <v>116</v>
      </c>
      <c r="H1338" s="0">
        <v>2.3816666666666665E-05</v>
      </c>
      <c r="I1338" s="0">
        <v>0.7708517102812898</v>
      </c>
      <c r="J1338" s="0">
        <v>15.417034205625797</v>
      </c>
      <c r="K1338" s="0" t="s">
        <v>16</v>
      </c>
    </row>
    <row r="1339">
      <c r="A1339" s="0">
        <v>1338</v>
      </c>
      <c r="B1339" s="0" t="s">
        <v>11</v>
      </c>
      <c r="C1339" s="0">
        <v>5</v>
      </c>
      <c r="D1339" s="0" t="s">
        <v>93</v>
      </c>
      <c r="E1339" s="0" t="s">
        <v>13</v>
      </c>
      <c r="F1339" s="0" t="s">
        <v>27</v>
      </c>
      <c r="G1339" s="0" t="s">
        <v>116</v>
      </c>
      <c r="H1339" s="0">
        <v>0.00014889833333333333</v>
      </c>
      <c r="I1339" s="0">
        <v>-0.23480494068729363</v>
      </c>
      <c r="J1339" s="0">
        <v>-4.6960988137458735</v>
      </c>
      <c r="K1339" s="0" t="s">
        <v>16</v>
      </c>
    </row>
    <row r="1340">
      <c r="A1340" s="0">
        <v>1339</v>
      </c>
      <c r="B1340" s="0" t="s">
        <v>11</v>
      </c>
      <c r="C1340" s="0">
        <v>5</v>
      </c>
      <c r="D1340" s="0" t="s">
        <v>93</v>
      </c>
      <c r="E1340" s="0" t="s">
        <v>13</v>
      </c>
      <c r="F1340" s="0" t="s">
        <v>27</v>
      </c>
      <c r="G1340" s="0" t="s">
        <v>116</v>
      </c>
      <c r="H1340" s="0">
        <v>1.6221666666666667E-05</v>
      </c>
      <c r="I1340" s="0">
        <v>-0.3695827106563973</v>
      </c>
      <c r="J1340" s="0">
        <v>-7.391654213127946</v>
      </c>
      <c r="K1340" s="0" t="s">
        <v>16</v>
      </c>
    </row>
    <row r="1341">
      <c r="A1341" s="0">
        <v>1340</v>
      </c>
      <c r="B1341" s="0" t="s">
        <v>11</v>
      </c>
      <c r="C1341" s="0">
        <v>5</v>
      </c>
      <c r="D1341" s="0" t="s">
        <v>93</v>
      </c>
      <c r="E1341" s="0" t="s">
        <v>13</v>
      </c>
      <c r="F1341" s="0" t="s">
        <v>27</v>
      </c>
      <c r="G1341" s="0" t="s">
        <v>116</v>
      </c>
      <c r="H1341" s="0">
        <v>0.000162995</v>
      </c>
      <c r="I1341" s="0">
        <v>0.4873006497341996</v>
      </c>
      <c r="J1341" s="0">
        <v>9.746012994683992</v>
      </c>
      <c r="K1341" s="0" t="s">
        <v>16</v>
      </c>
    </row>
    <row r="1342">
      <c r="A1342" s="0">
        <v>1341</v>
      </c>
      <c r="B1342" s="0" t="s">
        <v>11</v>
      </c>
      <c r="C1342" s="0">
        <v>5</v>
      </c>
      <c r="D1342" s="0" t="s">
        <v>93</v>
      </c>
      <c r="E1342" s="0" t="s">
        <v>13</v>
      </c>
      <c r="F1342" s="0" t="s">
        <v>27</v>
      </c>
      <c r="G1342" s="0" t="s">
        <v>116</v>
      </c>
      <c r="H1342" s="0">
        <v>1.9985E-05</v>
      </c>
      <c r="I1342" s="0">
        <v>0.519585408534123</v>
      </c>
      <c r="J1342" s="0">
        <v>10.39170817068246</v>
      </c>
      <c r="K1342" s="0" t="s">
        <v>16</v>
      </c>
    </row>
    <row r="1343">
      <c r="A1343" s="0">
        <v>1342</v>
      </c>
      <c r="B1343" s="0" t="s">
        <v>11</v>
      </c>
      <c r="C1343" s="0">
        <v>5</v>
      </c>
      <c r="D1343" s="0" t="s">
        <v>93</v>
      </c>
      <c r="E1343" s="0" t="s">
        <v>13</v>
      </c>
      <c r="F1343" s="0" t="s">
        <v>27</v>
      </c>
      <c r="G1343" s="0" t="s">
        <v>116</v>
      </c>
      <c r="H1343" s="0">
        <v>4.526166666666667E-05</v>
      </c>
      <c r="I1343" s="0">
        <v>0.6858940042826552</v>
      </c>
      <c r="J1343" s="0">
        <v>13.717880085653105</v>
      </c>
      <c r="K1343" s="0" t="s">
        <v>16</v>
      </c>
    </row>
    <row r="1344">
      <c r="A1344" s="0">
        <v>1343</v>
      </c>
      <c r="B1344" s="0" t="s">
        <v>17</v>
      </c>
      <c r="C1344" s="0">
        <v>5</v>
      </c>
      <c r="D1344" s="0" t="s">
        <v>93</v>
      </c>
      <c r="E1344" s="0" t="s">
        <v>19</v>
      </c>
      <c r="F1344" s="0" t="s">
        <v>14</v>
      </c>
      <c r="G1344" s="0" t="s">
        <v>117</v>
      </c>
      <c r="H1344" s="0">
        <v>0.008132141666666667</v>
      </c>
      <c r="I1344" s="0">
        <v>-2.539436094895044</v>
      </c>
      <c r="J1344" s="0">
        <v>-50.78872189790088</v>
      </c>
      <c r="K1344" s="0" t="s">
        <v>16</v>
      </c>
    </row>
    <row r="1345">
      <c r="A1345" s="0">
        <v>1344</v>
      </c>
      <c r="B1345" s="0" t="s">
        <v>17</v>
      </c>
      <c r="C1345" s="0">
        <v>5</v>
      </c>
      <c r="D1345" s="0" t="s">
        <v>93</v>
      </c>
      <c r="E1345" s="0" t="s">
        <v>13</v>
      </c>
      <c r="F1345" s="0" t="s">
        <v>27</v>
      </c>
      <c r="G1345" s="0" t="s">
        <v>117</v>
      </c>
      <c r="H1345" s="0">
        <v>1.7016666666666666E-05</v>
      </c>
      <c r="I1345" s="0">
        <v>0.4859861146824377</v>
      </c>
      <c r="J1345" s="0">
        <v>9.719722293648752</v>
      </c>
      <c r="K1345" s="0" t="s">
        <v>16</v>
      </c>
    </row>
    <row r="1346">
      <c r="A1346" s="0">
        <v>1345</v>
      </c>
      <c r="B1346" s="0" t="s">
        <v>17</v>
      </c>
      <c r="C1346" s="0">
        <v>5</v>
      </c>
      <c r="D1346" s="0" t="s">
        <v>93</v>
      </c>
      <c r="E1346" s="0" t="s">
        <v>13</v>
      </c>
      <c r="F1346" s="0" t="s">
        <v>27</v>
      </c>
      <c r="G1346" s="0" t="s">
        <v>117</v>
      </c>
      <c r="H1346" s="0">
        <v>0.00011278166666666667</v>
      </c>
      <c r="I1346" s="0">
        <v>-0.2581100141043724</v>
      </c>
      <c r="J1346" s="0">
        <v>-5.162200282087447</v>
      </c>
      <c r="K1346" s="0" t="s">
        <v>16</v>
      </c>
    </row>
    <row r="1347">
      <c r="A1347" s="0">
        <v>1346</v>
      </c>
      <c r="B1347" s="0" t="s">
        <v>17</v>
      </c>
      <c r="C1347" s="0">
        <v>5</v>
      </c>
      <c r="D1347" s="0" t="s">
        <v>93</v>
      </c>
      <c r="E1347" s="0" t="s">
        <v>19</v>
      </c>
      <c r="F1347" s="0" t="s">
        <v>27</v>
      </c>
      <c r="G1347" s="0" t="s">
        <v>117</v>
      </c>
      <c r="H1347" s="0">
        <v>0.00034485</v>
      </c>
      <c r="I1347" s="0">
        <v>1.1822011585044763</v>
      </c>
      <c r="J1347" s="0">
        <v>23.644023170089522</v>
      </c>
      <c r="K1347" s="0" t="s">
        <v>16</v>
      </c>
    </row>
    <row r="1348">
      <c r="A1348" s="0">
        <v>1347</v>
      </c>
      <c r="B1348" s="0" t="s">
        <v>17</v>
      </c>
      <c r="C1348" s="0">
        <v>5</v>
      </c>
      <c r="D1348" s="0" t="s">
        <v>93</v>
      </c>
      <c r="E1348" s="0" t="s">
        <v>19</v>
      </c>
      <c r="F1348" s="0" t="s">
        <v>27</v>
      </c>
      <c r="G1348" s="0" t="s">
        <v>117</v>
      </c>
      <c r="H1348" s="0">
        <v>0.000138075</v>
      </c>
      <c r="I1348" s="0">
        <v>0.6847851887016378</v>
      </c>
      <c r="J1348" s="0">
        <v>13.695703774032754</v>
      </c>
      <c r="K1348" s="0" t="s">
        <v>16</v>
      </c>
    </row>
    <row r="1349">
      <c r="A1349" s="0">
        <v>1348</v>
      </c>
      <c r="B1349" s="0" t="s">
        <v>17</v>
      </c>
      <c r="C1349" s="0">
        <v>5</v>
      </c>
      <c r="D1349" s="0" t="s">
        <v>93</v>
      </c>
      <c r="E1349" s="0" t="s">
        <v>13</v>
      </c>
      <c r="F1349" s="0" t="s">
        <v>27</v>
      </c>
      <c r="G1349" s="0" t="s">
        <v>117</v>
      </c>
      <c r="H1349" s="0">
        <v>0.00077748</v>
      </c>
      <c r="I1349" s="0">
        <v>-0.31070956368444247</v>
      </c>
      <c r="J1349" s="0">
        <v>-6.21419127368885</v>
      </c>
      <c r="K1349" s="0" t="s">
        <v>16</v>
      </c>
    </row>
    <row r="1350">
      <c r="A1350" s="0">
        <v>1349</v>
      </c>
      <c r="B1350" s="0" t="s">
        <v>17</v>
      </c>
      <c r="C1350" s="0">
        <v>5</v>
      </c>
      <c r="D1350" s="0" t="s">
        <v>93</v>
      </c>
      <c r="E1350" s="0" t="s">
        <v>13</v>
      </c>
      <c r="F1350" s="0" t="s">
        <v>27</v>
      </c>
      <c r="G1350" s="0" t="s">
        <v>117</v>
      </c>
      <c r="H1350" s="0">
        <v>2.3586666666666666E-05</v>
      </c>
      <c r="I1350" s="0">
        <v>-0.2618277395875455</v>
      </c>
      <c r="J1350" s="0">
        <v>-5.23655479175091</v>
      </c>
      <c r="K1350" s="0" t="s">
        <v>16</v>
      </c>
    </row>
    <row r="1351">
      <c r="A1351" s="0">
        <v>1350</v>
      </c>
      <c r="B1351" s="0" t="s">
        <v>17</v>
      </c>
      <c r="C1351" s="0">
        <v>5</v>
      </c>
      <c r="D1351" s="0" t="s">
        <v>93</v>
      </c>
      <c r="E1351" s="0" t="s">
        <v>13</v>
      </c>
      <c r="F1351" s="0" t="s">
        <v>27</v>
      </c>
      <c r="G1351" s="0" t="s">
        <v>117</v>
      </c>
      <c r="H1351" s="0">
        <v>2.612E-05</v>
      </c>
      <c r="I1351" s="0">
        <v>-0.20712349980642664</v>
      </c>
      <c r="J1351" s="0">
        <v>-4.142469996128533</v>
      </c>
      <c r="K1351" s="0" t="s">
        <v>16</v>
      </c>
    </row>
    <row r="1352">
      <c r="A1352" s="0">
        <v>1351</v>
      </c>
      <c r="B1352" s="0" t="s">
        <v>17</v>
      </c>
      <c r="C1352" s="0">
        <v>5</v>
      </c>
      <c r="D1352" s="0" t="s">
        <v>93</v>
      </c>
      <c r="E1352" s="0" t="s">
        <v>13</v>
      </c>
      <c r="F1352" s="0" t="s">
        <v>27</v>
      </c>
      <c r="G1352" s="0" t="s">
        <v>117</v>
      </c>
      <c r="H1352" s="0">
        <v>8.614E-05</v>
      </c>
      <c r="I1352" s="0">
        <v>0.4144464179988159</v>
      </c>
      <c r="J1352" s="0">
        <v>8.288928359976317</v>
      </c>
      <c r="K1352" s="0" t="s">
        <v>16</v>
      </c>
    </row>
    <row r="1353">
      <c r="A1353" s="0">
        <v>1352</v>
      </c>
      <c r="B1353" s="0" t="s">
        <v>17</v>
      </c>
      <c r="C1353" s="0">
        <v>5</v>
      </c>
      <c r="D1353" s="0" t="s">
        <v>93</v>
      </c>
      <c r="E1353" s="0" t="s">
        <v>13</v>
      </c>
      <c r="F1353" s="0" t="s">
        <v>27</v>
      </c>
      <c r="G1353" s="0" t="s">
        <v>117</v>
      </c>
      <c r="H1353" s="0">
        <v>0.00015649</v>
      </c>
      <c r="I1353" s="0">
        <v>-0.22603219034289715</v>
      </c>
      <c r="J1353" s="0">
        <v>-4.520643806857943</v>
      </c>
      <c r="K1353" s="0" t="s">
        <v>16</v>
      </c>
    </row>
    <row r="1354">
      <c r="A1354" s="0">
        <v>1353</v>
      </c>
      <c r="B1354" s="0" t="s">
        <v>17</v>
      </c>
      <c r="C1354" s="0">
        <v>5</v>
      </c>
      <c r="D1354" s="0" t="s">
        <v>93</v>
      </c>
      <c r="E1354" s="0" t="s">
        <v>13</v>
      </c>
      <c r="F1354" s="0" t="s">
        <v>27</v>
      </c>
      <c r="G1354" s="0" t="s">
        <v>117</v>
      </c>
      <c r="H1354" s="0">
        <v>4.139E-05</v>
      </c>
      <c r="I1354" s="0">
        <v>-0.2746135069161921</v>
      </c>
      <c r="J1354" s="0">
        <v>-5.492270138323841</v>
      </c>
      <c r="K1354" s="0" t="s">
        <v>16</v>
      </c>
    </row>
    <row r="1355">
      <c r="A1355" s="0">
        <v>1354</v>
      </c>
      <c r="B1355" s="0" t="s">
        <v>17</v>
      </c>
      <c r="C1355" s="0">
        <v>5</v>
      </c>
      <c r="D1355" s="0" t="s">
        <v>93</v>
      </c>
      <c r="E1355" s="0" t="s">
        <v>13</v>
      </c>
      <c r="F1355" s="0" t="s">
        <v>27</v>
      </c>
      <c r="G1355" s="0" t="s">
        <v>117</v>
      </c>
      <c r="H1355" s="0">
        <v>2.831E-05</v>
      </c>
      <c r="I1355" s="0">
        <v>0.5293328454689596</v>
      </c>
      <c r="J1355" s="0">
        <v>10.586656909379192</v>
      </c>
      <c r="K1355" s="0" t="s">
        <v>16</v>
      </c>
    </row>
    <row r="1356">
      <c r="A1356" s="0">
        <v>1355</v>
      </c>
      <c r="B1356" s="0" t="s">
        <v>17</v>
      </c>
      <c r="C1356" s="0">
        <v>5</v>
      </c>
      <c r="D1356" s="0" t="s">
        <v>93</v>
      </c>
      <c r="E1356" s="0" t="s">
        <v>13</v>
      </c>
      <c r="F1356" s="0" t="s">
        <v>27</v>
      </c>
      <c r="G1356" s="0" t="s">
        <v>117</v>
      </c>
      <c r="H1356" s="0">
        <v>7.224833333333334E-05</v>
      </c>
      <c r="I1356" s="0">
        <v>0.5105633802816901</v>
      </c>
      <c r="J1356" s="0">
        <v>10.211267605633802</v>
      </c>
      <c r="K1356" s="0" t="s">
        <v>16</v>
      </c>
    </row>
    <row r="1357">
      <c r="A1357" s="0">
        <v>1356</v>
      </c>
      <c r="B1357" s="0" t="s">
        <v>17</v>
      </c>
      <c r="C1357" s="0">
        <v>5</v>
      </c>
      <c r="D1357" s="0" t="s">
        <v>93</v>
      </c>
      <c r="E1357" s="0" t="s">
        <v>13</v>
      </c>
      <c r="F1357" s="0" t="s">
        <v>27</v>
      </c>
      <c r="G1357" s="0" t="s">
        <v>117</v>
      </c>
      <c r="H1357" s="0">
        <v>9.593833333333334E-05</v>
      </c>
      <c r="I1357" s="0">
        <v>1.0163624921334173</v>
      </c>
      <c r="J1357" s="0">
        <v>20.327249842668344</v>
      </c>
      <c r="K1357" s="0" t="s">
        <v>16</v>
      </c>
    </row>
    <row r="1358">
      <c r="A1358" s="0">
        <v>1357</v>
      </c>
      <c r="B1358" s="0" t="s">
        <v>17</v>
      </c>
      <c r="C1358" s="0">
        <v>5</v>
      </c>
      <c r="D1358" s="0" t="s">
        <v>93</v>
      </c>
      <c r="E1358" s="0" t="s">
        <v>13</v>
      </c>
      <c r="F1358" s="0" t="s">
        <v>27</v>
      </c>
      <c r="G1358" s="0" t="s">
        <v>117</v>
      </c>
      <c r="H1358" s="0">
        <v>7.0315E-05</v>
      </c>
      <c r="I1358" s="0">
        <v>-0.3180561043065982</v>
      </c>
      <c r="J1358" s="0">
        <v>-6.361122086131964</v>
      </c>
      <c r="K1358" s="0" t="s">
        <v>16</v>
      </c>
    </row>
    <row r="1359">
      <c r="A1359" s="0">
        <v>1358</v>
      </c>
      <c r="B1359" s="0" t="s">
        <v>17</v>
      </c>
      <c r="C1359" s="0">
        <v>5</v>
      </c>
      <c r="D1359" s="0" t="s">
        <v>93</v>
      </c>
      <c r="E1359" s="0" t="s">
        <v>13</v>
      </c>
      <c r="F1359" s="0" t="s">
        <v>27</v>
      </c>
      <c r="G1359" s="0" t="s">
        <v>117</v>
      </c>
      <c r="H1359" s="0">
        <v>9.7255E-05</v>
      </c>
      <c r="I1359" s="0">
        <v>-0.44559379351501893</v>
      </c>
      <c r="J1359" s="0">
        <v>-8.911875870300378</v>
      </c>
      <c r="K1359" s="0" t="s">
        <v>16</v>
      </c>
    </row>
    <row r="1360">
      <c r="A1360" s="0">
        <v>1359</v>
      </c>
      <c r="B1360" s="0" t="s">
        <v>17</v>
      </c>
      <c r="C1360" s="0">
        <v>5</v>
      </c>
      <c r="D1360" s="0" t="s">
        <v>93</v>
      </c>
      <c r="E1360" s="0" t="s">
        <v>13</v>
      </c>
      <c r="F1360" s="0" t="s">
        <v>27</v>
      </c>
      <c r="G1360" s="0" t="s">
        <v>117</v>
      </c>
      <c r="H1360" s="0">
        <v>6.365E-05</v>
      </c>
      <c r="I1360" s="0">
        <v>0.4113629307668426</v>
      </c>
      <c r="J1360" s="0">
        <v>8.227258615336853</v>
      </c>
      <c r="K1360" s="0" t="s">
        <v>16</v>
      </c>
    </row>
    <row r="1361">
      <c r="A1361" s="0">
        <v>1360</v>
      </c>
      <c r="B1361" s="0" t="s">
        <v>17</v>
      </c>
      <c r="C1361" s="0">
        <v>5</v>
      </c>
      <c r="D1361" s="0" t="s">
        <v>93</v>
      </c>
      <c r="E1361" s="0" t="s">
        <v>19</v>
      </c>
      <c r="F1361" s="0" t="s">
        <v>27</v>
      </c>
      <c r="G1361" s="0" t="s">
        <v>117</v>
      </c>
      <c r="H1361" s="0">
        <v>4.907E-05</v>
      </c>
      <c r="I1361" s="0">
        <v>-0.2640513013956997</v>
      </c>
      <c r="J1361" s="0">
        <v>-5.281026027913995</v>
      </c>
      <c r="K1361" s="0" t="s">
        <v>16</v>
      </c>
    </row>
    <row r="1362">
      <c r="A1362" s="0">
        <v>1361</v>
      </c>
      <c r="B1362" s="0" t="s">
        <v>18</v>
      </c>
      <c r="C1362" s="0">
        <v>5</v>
      </c>
      <c r="D1362" s="0" t="s">
        <v>93</v>
      </c>
      <c r="E1362" s="0" t="s">
        <v>19</v>
      </c>
      <c r="F1362" s="0" t="s">
        <v>14</v>
      </c>
      <c r="G1362" s="0" t="s">
        <v>117</v>
      </c>
      <c r="H1362" s="0">
        <v>0.008589426666666667</v>
      </c>
      <c r="I1362" s="0">
        <v>-3.467494573333918</v>
      </c>
      <c r="J1362" s="0">
        <v>-69.34989146667836</v>
      </c>
      <c r="K1362" s="0" t="s">
        <v>16</v>
      </c>
    </row>
    <row r="1363">
      <c r="A1363" s="0">
        <v>1362</v>
      </c>
      <c r="B1363" s="0" t="s">
        <v>18</v>
      </c>
      <c r="C1363" s="0">
        <v>5</v>
      </c>
      <c r="D1363" s="0" t="s">
        <v>93</v>
      </c>
      <c r="E1363" s="0" t="s">
        <v>19</v>
      </c>
      <c r="F1363" s="0" t="s">
        <v>27</v>
      </c>
      <c r="G1363" s="0" t="s">
        <v>117</v>
      </c>
      <c r="H1363" s="0">
        <v>2.2536666666666667E-05</v>
      </c>
      <c r="I1363" s="0">
        <v>0.6510994184170725</v>
      </c>
      <c r="J1363" s="0">
        <v>13.02198836834145</v>
      </c>
      <c r="K1363" s="0" t="s">
        <v>16</v>
      </c>
    </row>
    <row r="1364">
      <c r="A1364" s="0">
        <v>1363</v>
      </c>
      <c r="B1364" s="0" t="s">
        <v>18</v>
      </c>
      <c r="C1364" s="0">
        <v>5</v>
      </c>
      <c r="D1364" s="0" t="s">
        <v>93</v>
      </c>
      <c r="E1364" s="0" t="s">
        <v>19</v>
      </c>
      <c r="F1364" s="0" t="s">
        <v>27</v>
      </c>
      <c r="G1364" s="0" t="s">
        <v>117</v>
      </c>
      <c r="H1364" s="0">
        <v>1.5335E-05</v>
      </c>
      <c r="I1364" s="0">
        <v>0.6867031175599009</v>
      </c>
      <c r="J1364" s="0">
        <v>13.734062351198016</v>
      </c>
      <c r="K1364" s="0" t="s">
        <v>16</v>
      </c>
    </row>
    <row r="1365">
      <c r="A1365" s="0">
        <v>1364</v>
      </c>
      <c r="B1365" s="0" t="s">
        <v>18</v>
      </c>
      <c r="C1365" s="0">
        <v>5</v>
      </c>
      <c r="D1365" s="0" t="s">
        <v>93</v>
      </c>
      <c r="E1365" s="0" t="s">
        <v>13</v>
      </c>
      <c r="F1365" s="0" t="s">
        <v>27</v>
      </c>
      <c r="G1365" s="0" t="s">
        <v>117</v>
      </c>
      <c r="H1365" s="0">
        <v>1.545E-05</v>
      </c>
      <c r="I1365" s="0">
        <v>0.43662862847595346</v>
      </c>
      <c r="J1365" s="0">
        <v>8.732572569519068</v>
      </c>
      <c r="K1365" s="0" t="s">
        <v>16</v>
      </c>
    </row>
    <row r="1366">
      <c r="A1366" s="0">
        <v>1365</v>
      </c>
      <c r="B1366" s="0" t="s">
        <v>18</v>
      </c>
      <c r="C1366" s="0">
        <v>5</v>
      </c>
      <c r="D1366" s="0" t="s">
        <v>93</v>
      </c>
      <c r="E1366" s="0" t="s">
        <v>13</v>
      </c>
      <c r="F1366" s="0" t="s">
        <v>27</v>
      </c>
      <c r="G1366" s="0" t="s">
        <v>117</v>
      </c>
      <c r="H1366" s="0">
        <v>2.1596666666666666E-05</v>
      </c>
      <c r="I1366" s="0">
        <v>-0.3005255386554022</v>
      </c>
      <c r="J1366" s="0">
        <v>-6.010510773108044</v>
      </c>
      <c r="K1366" s="0" t="s">
        <v>16</v>
      </c>
    </row>
    <row r="1367">
      <c r="A1367" s="0">
        <v>1366</v>
      </c>
      <c r="B1367" s="0" t="s">
        <v>18</v>
      </c>
      <c r="C1367" s="0">
        <v>5</v>
      </c>
      <c r="D1367" s="0" t="s">
        <v>93</v>
      </c>
      <c r="E1367" s="0" t="s">
        <v>13</v>
      </c>
      <c r="F1367" s="0" t="s">
        <v>27</v>
      </c>
      <c r="G1367" s="0" t="s">
        <v>117</v>
      </c>
      <c r="H1367" s="0">
        <v>1.6323333333333333E-05</v>
      </c>
      <c r="I1367" s="0">
        <v>-0.2687227818092653</v>
      </c>
      <c r="J1367" s="0">
        <v>-5.374455636185307</v>
      </c>
      <c r="K1367" s="0" t="s">
        <v>16</v>
      </c>
    </row>
    <row r="1368">
      <c r="A1368" s="0">
        <v>1367</v>
      </c>
      <c r="B1368" s="0" t="s">
        <v>18</v>
      </c>
      <c r="C1368" s="0">
        <v>5</v>
      </c>
      <c r="D1368" s="0" t="s">
        <v>93</v>
      </c>
      <c r="E1368" s="0" t="s">
        <v>13</v>
      </c>
      <c r="F1368" s="0" t="s">
        <v>27</v>
      </c>
      <c r="G1368" s="0" t="s">
        <v>117</v>
      </c>
      <c r="H1368" s="0">
        <v>0.00013992666666666666</v>
      </c>
      <c r="I1368" s="0">
        <v>-0.20906544573121466</v>
      </c>
      <c r="J1368" s="0">
        <v>-4.181308914624293</v>
      </c>
      <c r="K1368" s="0" t="s">
        <v>16</v>
      </c>
    </row>
    <row r="1369">
      <c r="A1369" s="0">
        <v>1368</v>
      </c>
      <c r="B1369" s="0" t="s">
        <v>18</v>
      </c>
      <c r="C1369" s="0">
        <v>5</v>
      </c>
      <c r="D1369" s="0" t="s">
        <v>93</v>
      </c>
      <c r="E1369" s="0" t="s">
        <v>13</v>
      </c>
      <c r="F1369" s="0" t="s">
        <v>27</v>
      </c>
      <c r="G1369" s="0" t="s">
        <v>117</v>
      </c>
      <c r="H1369" s="0">
        <v>1.3903333333333333E-05</v>
      </c>
      <c r="I1369" s="0">
        <v>-0.2540317107493338</v>
      </c>
      <c r="J1369" s="0">
        <v>-5.080634214986676</v>
      </c>
      <c r="K1369" s="0" t="s">
        <v>16</v>
      </c>
    </row>
    <row r="1370">
      <c r="A1370" s="0">
        <v>1369</v>
      </c>
      <c r="B1370" s="0" t="s">
        <v>18</v>
      </c>
      <c r="C1370" s="0">
        <v>5</v>
      </c>
      <c r="D1370" s="0" t="s">
        <v>93</v>
      </c>
      <c r="E1370" s="0" t="s">
        <v>13</v>
      </c>
      <c r="F1370" s="0" t="s">
        <v>27</v>
      </c>
      <c r="G1370" s="0" t="s">
        <v>117</v>
      </c>
      <c r="H1370" s="0">
        <v>0.0004344216666666667</v>
      </c>
      <c r="I1370" s="0">
        <v>-0.2953889618624155</v>
      </c>
      <c r="J1370" s="0">
        <v>-5.90777923724831</v>
      </c>
      <c r="K1370" s="0" t="s">
        <v>16</v>
      </c>
    </row>
    <row r="1371">
      <c r="A1371" s="0">
        <v>1370</v>
      </c>
      <c r="B1371" s="0" t="s">
        <v>18</v>
      </c>
      <c r="C1371" s="0">
        <v>5</v>
      </c>
      <c r="D1371" s="0" t="s">
        <v>93</v>
      </c>
      <c r="E1371" s="0" t="s">
        <v>13</v>
      </c>
      <c r="F1371" s="0" t="s">
        <v>27</v>
      </c>
      <c r="G1371" s="0" t="s">
        <v>117</v>
      </c>
      <c r="H1371" s="0">
        <v>1.4723333333333334E-05</v>
      </c>
      <c r="I1371" s="0">
        <v>-0.2108246768232897</v>
      </c>
      <c r="J1371" s="0">
        <v>-4.216493536465794</v>
      </c>
      <c r="K1371" s="0" t="s">
        <v>16</v>
      </c>
    </row>
    <row r="1372">
      <c r="A1372" s="0">
        <v>1371</v>
      </c>
      <c r="B1372" s="0" t="s">
        <v>18</v>
      </c>
      <c r="C1372" s="0">
        <v>5</v>
      </c>
      <c r="D1372" s="0" t="s">
        <v>93</v>
      </c>
      <c r="E1372" s="0" t="s">
        <v>13</v>
      </c>
      <c r="F1372" s="0" t="s">
        <v>27</v>
      </c>
      <c r="G1372" s="0" t="s">
        <v>117</v>
      </c>
      <c r="H1372" s="0">
        <v>0.000100745</v>
      </c>
      <c r="I1372" s="0">
        <v>-0.2502380493446415</v>
      </c>
      <c r="J1372" s="0">
        <v>-5.00476098689283</v>
      </c>
      <c r="K1372" s="0" t="s">
        <v>16</v>
      </c>
    </row>
    <row r="1373">
      <c r="A1373" s="0">
        <v>1372</v>
      </c>
      <c r="B1373" s="0" t="s">
        <v>18</v>
      </c>
      <c r="C1373" s="0">
        <v>5</v>
      </c>
      <c r="D1373" s="0" t="s">
        <v>93</v>
      </c>
      <c r="E1373" s="0" t="s">
        <v>13</v>
      </c>
      <c r="F1373" s="0" t="s">
        <v>27</v>
      </c>
      <c r="G1373" s="0" t="s">
        <v>117</v>
      </c>
      <c r="H1373" s="0">
        <v>1.3568333333333334E-05</v>
      </c>
      <c r="I1373" s="0">
        <v>-0.47291476075146566</v>
      </c>
      <c r="J1373" s="0">
        <v>-9.458295215029313</v>
      </c>
      <c r="K1373" s="0" t="s">
        <v>16</v>
      </c>
    </row>
    <row r="1374">
      <c r="A1374" s="0">
        <v>1373</v>
      </c>
      <c r="B1374" s="0" t="s">
        <v>18</v>
      </c>
      <c r="C1374" s="0">
        <v>5</v>
      </c>
      <c r="D1374" s="0" t="s">
        <v>93</v>
      </c>
      <c r="E1374" s="0" t="s">
        <v>13</v>
      </c>
      <c r="F1374" s="0" t="s">
        <v>27</v>
      </c>
      <c r="G1374" s="0" t="s">
        <v>117</v>
      </c>
      <c r="H1374" s="0">
        <v>0.0004136633333333333</v>
      </c>
      <c r="I1374" s="0">
        <v>-0.5819250730153517</v>
      </c>
      <c r="J1374" s="0">
        <v>-11.638501460307031</v>
      </c>
      <c r="K1374" s="0" t="s">
        <v>16</v>
      </c>
    </row>
    <row r="1375">
      <c r="A1375" s="0">
        <v>1374</v>
      </c>
      <c r="B1375" s="0" t="s">
        <v>18</v>
      </c>
      <c r="C1375" s="0">
        <v>5</v>
      </c>
      <c r="D1375" s="0" t="s">
        <v>93</v>
      </c>
      <c r="E1375" s="0" t="s">
        <v>13</v>
      </c>
      <c r="F1375" s="0" t="s">
        <v>27</v>
      </c>
      <c r="G1375" s="0" t="s">
        <v>117</v>
      </c>
      <c r="H1375" s="0">
        <v>0.0005776883333333333</v>
      </c>
      <c r="I1375" s="0">
        <v>-0.24317050982824215</v>
      </c>
      <c r="J1375" s="0">
        <v>-4.863410196564843</v>
      </c>
      <c r="K1375" s="0" t="s">
        <v>16</v>
      </c>
    </row>
    <row r="1376">
      <c r="A1376" s="0">
        <v>1375</v>
      </c>
      <c r="B1376" s="0" t="s">
        <v>18</v>
      </c>
      <c r="C1376" s="0">
        <v>5</v>
      </c>
      <c r="D1376" s="0" t="s">
        <v>93</v>
      </c>
      <c r="E1376" s="0" t="s">
        <v>13</v>
      </c>
      <c r="F1376" s="0" t="s">
        <v>27</v>
      </c>
      <c r="G1376" s="0" t="s">
        <v>117</v>
      </c>
      <c r="H1376" s="0">
        <v>0.0009259333333333334</v>
      </c>
      <c r="I1376" s="0">
        <v>-0.2901986797934772</v>
      </c>
      <c r="J1376" s="0">
        <v>-5.803973595869544</v>
      </c>
      <c r="K1376" s="0" t="s">
        <v>16</v>
      </c>
    </row>
    <row r="1377">
      <c r="A1377" s="0">
        <v>1376</v>
      </c>
      <c r="B1377" s="0" t="s">
        <v>18</v>
      </c>
      <c r="C1377" s="0">
        <v>5</v>
      </c>
      <c r="D1377" s="0" t="s">
        <v>93</v>
      </c>
      <c r="E1377" s="0" t="s">
        <v>13</v>
      </c>
      <c r="F1377" s="0" t="s">
        <v>27</v>
      </c>
      <c r="G1377" s="0" t="s">
        <v>117</v>
      </c>
      <c r="H1377" s="0">
        <v>0.00011829</v>
      </c>
      <c r="I1377" s="0">
        <v>0.4304553503813259</v>
      </c>
      <c r="J1377" s="0">
        <v>8.609107007626518</v>
      </c>
      <c r="K1377" s="0" t="s">
        <v>16</v>
      </c>
    </row>
    <row r="1378">
      <c r="A1378" s="0">
        <v>1377</v>
      </c>
      <c r="B1378" s="0" t="s">
        <v>18</v>
      </c>
      <c r="C1378" s="0">
        <v>5</v>
      </c>
      <c r="D1378" s="0" t="s">
        <v>93</v>
      </c>
      <c r="E1378" s="0" t="s">
        <v>13</v>
      </c>
      <c r="F1378" s="0" t="s">
        <v>27</v>
      </c>
      <c r="G1378" s="0" t="s">
        <v>117</v>
      </c>
      <c r="H1378" s="0">
        <v>0.0002555733333333333</v>
      </c>
      <c r="I1378" s="0">
        <v>0.47198066248420173</v>
      </c>
      <c r="J1378" s="0">
        <v>9.439613249684035</v>
      </c>
      <c r="K1378" s="0" t="s">
        <v>16</v>
      </c>
    </row>
    <row r="1379">
      <c r="A1379" s="0">
        <v>1378</v>
      </c>
      <c r="B1379" s="0" t="s">
        <v>18</v>
      </c>
      <c r="C1379" s="0">
        <v>5</v>
      </c>
      <c r="D1379" s="0" t="s">
        <v>93</v>
      </c>
      <c r="E1379" s="0" t="s">
        <v>13</v>
      </c>
      <c r="F1379" s="0" t="s">
        <v>27</v>
      </c>
      <c r="G1379" s="0" t="s">
        <v>117</v>
      </c>
      <c r="H1379" s="0">
        <v>0.0007130033333333333</v>
      </c>
      <c r="I1379" s="0">
        <v>-0.2166913249915132</v>
      </c>
      <c r="J1379" s="0">
        <v>-4.333826499830264</v>
      </c>
      <c r="K1379" s="0" t="s">
        <v>16</v>
      </c>
    </row>
    <row r="1380">
      <c r="A1380" s="0">
        <v>1379</v>
      </c>
      <c r="B1380" s="0" t="s">
        <v>18</v>
      </c>
      <c r="C1380" s="0">
        <v>5</v>
      </c>
      <c r="D1380" s="0" t="s">
        <v>93</v>
      </c>
      <c r="E1380" s="0" t="s">
        <v>13</v>
      </c>
      <c r="F1380" s="0" t="s">
        <v>27</v>
      </c>
      <c r="G1380" s="0" t="s">
        <v>117</v>
      </c>
      <c r="H1380" s="0">
        <v>0.000101295</v>
      </c>
      <c r="I1380" s="0">
        <v>-0.22229943689883222</v>
      </c>
      <c r="J1380" s="0">
        <v>-4.445988737976644</v>
      </c>
      <c r="K1380" s="0" t="s">
        <v>16</v>
      </c>
    </row>
    <row r="1381">
      <c r="A1381" s="0">
        <v>1380</v>
      </c>
      <c r="B1381" s="0" t="s">
        <v>18</v>
      </c>
      <c r="C1381" s="0">
        <v>5</v>
      </c>
      <c r="D1381" s="0" t="s">
        <v>93</v>
      </c>
      <c r="E1381" s="0" t="s">
        <v>13</v>
      </c>
      <c r="F1381" s="0" t="s">
        <v>27</v>
      </c>
      <c r="G1381" s="0" t="s">
        <v>117</v>
      </c>
      <c r="H1381" s="0">
        <v>0.00041949166666666667</v>
      </c>
      <c r="I1381" s="0">
        <v>0.44835398363654355</v>
      </c>
      <c r="J1381" s="0">
        <v>8.96707967273087</v>
      </c>
      <c r="K1381" s="0" t="s">
        <v>16</v>
      </c>
    </row>
    <row r="1382">
      <c r="A1382" s="0">
        <v>1381</v>
      </c>
      <c r="B1382" s="0" t="s">
        <v>21</v>
      </c>
      <c r="C1382" s="0">
        <v>5</v>
      </c>
      <c r="D1382" s="0" t="s">
        <v>93</v>
      </c>
      <c r="E1382" s="0" t="s">
        <v>19</v>
      </c>
      <c r="F1382" s="0" t="s">
        <v>14</v>
      </c>
      <c r="G1382" s="0" t="s">
        <v>117</v>
      </c>
      <c r="H1382" s="0">
        <v>0.005524208333333333</v>
      </c>
      <c r="I1382" s="0">
        <v>-3.7107851394954063</v>
      </c>
      <c r="J1382" s="0">
        <v>-74.21570278990812</v>
      </c>
      <c r="K1382" s="0" t="s">
        <v>16</v>
      </c>
    </row>
    <row r="1383">
      <c r="A1383" s="0">
        <v>1382</v>
      </c>
      <c r="B1383" s="0" t="s">
        <v>21</v>
      </c>
      <c r="C1383" s="0">
        <v>5</v>
      </c>
      <c r="D1383" s="0" t="s">
        <v>93</v>
      </c>
      <c r="E1383" s="0" t="s">
        <v>19</v>
      </c>
      <c r="F1383" s="0" t="s">
        <v>27</v>
      </c>
      <c r="G1383" s="0" t="s">
        <v>117</v>
      </c>
      <c r="H1383" s="0">
        <v>1.1608333333333334E-05</v>
      </c>
      <c r="I1383" s="0">
        <v>-0.20771240503760446</v>
      </c>
      <c r="J1383" s="0">
        <v>-4.154248100752089</v>
      </c>
      <c r="K1383" s="0" t="s">
        <v>16</v>
      </c>
    </row>
    <row r="1384">
      <c r="A1384" s="0">
        <v>1383</v>
      </c>
      <c r="B1384" s="0" t="s">
        <v>21</v>
      </c>
      <c r="C1384" s="0">
        <v>5</v>
      </c>
      <c r="D1384" s="0" t="s">
        <v>93</v>
      </c>
      <c r="E1384" s="0" t="s">
        <v>19</v>
      </c>
      <c r="F1384" s="0" t="s">
        <v>27</v>
      </c>
      <c r="G1384" s="0" t="s">
        <v>117</v>
      </c>
      <c r="H1384" s="0">
        <v>3.0945E-05</v>
      </c>
      <c r="I1384" s="0">
        <v>0.44331853546613287</v>
      </c>
      <c r="J1384" s="0">
        <v>8.866370709322657</v>
      </c>
      <c r="K1384" s="0" t="s">
        <v>16</v>
      </c>
    </row>
    <row r="1385">
      <c r="A1385" s="0">
        <v>1384</v>
      </c>
      <c r="B1385" s="0" t="s">
        <v>21</v>
      </c>
      <c r="C1385" s="0">
        <v>5</v>
      </c>
      <c r="D1385" s="0" t="s">
        <v>93</v>
      </c>
      <c r="E1385" s="0" t="s">
        <v>13</v>
      </c>
      <c r="F1385" s="0" t="s">
        <v>27</v>
      </c>
      <c r="G1385" s="0" t="s">
        <v>117</v>
      </c>
      <c r="H1385" s="0">
        <v>6.5125E-05</v>
      </c>
      <c r="I1385" s="0">
        <v>0.5866392215568862</v>
      </c>
      <c r="J1385" s="0">
        <v>11.732784431137723</v>
      </c>
      <c r="K1385" s="0" t="s">
        <v>16</v>
      </c>
    </row>
    <row r="1386">
      <c r="A1386" s="0">
        <v>1385</v>
      </c>
      <c r="B1386" s="0" t="s">
        <v>21</v>
      </c>
      <c r="C1386" s="0">
        <v>5</v>
      </c>
      <c r="D1386" s="0" t="s">
        <v>93</v>
      </c>
      <c r="E1386" s="0" t="s">
        <v>19</v>
      </c>
      <c r="F1386" s="0" t="s">
        <v>27</v>
      </c>
      <c r="G1386" s="0" t="s">
        <v>117</v>
      </c>
      <c r="H1386" s="0">
        <v>3.3971666666666665E-05</v>
      </c>
      <c r="I1386" s="0">
        <v>0.4227030475904519</v>
      </c>
      <c r="J1386" s="0">
        <v>8.454060951809039</v>
      </c>
      <c r="K1386" s="0" t="s">
        <v>16</v>
      </c>
    </row>
    <row r="1387">
      <c r="A1387" s="0">
        <v>1386</v>
      </c>
      <c r="B1387" s="0" t="s">
        <v>21</v>
      </c>
      <c r="C1387" s="0">
        <v>5</v>
      </c>
      <c r="D1387" s="0" t="s">
        <v>93</v>
      </c>
      <c r="E1387" s="0" t="s">
        <v>19</v>
      </c>
      <c r="F1387" s="0" t="s">
        <v>27</v>
      </c>
      <c r="G1387" s="0" t="s">
        <v>117</v>
      </c>
      <c r="H1387" s="0">
        <v>2.4321666666666668E-05</v>
      </c>
      <c r="I1387" s="0">
        <v>-0.2474434552454283</v>
      </c>
      <c r="J1387" s="0">
        <v>-4.9488691049085665</v>
      </c>
      <c r="K1387" s="0" t="s">
        <v>16</v>
      </c>
    </row>
    <row r="1388">
      <c r="A1388" s="0">
        <v>1387</v>
      </c>
      <c r="B1388" s="0" t="s">
        <v>21</v>
      </c>
      <c r="C1388" s="0">
        <v>5</v>
      </c>
      <c r="D1388" s="0" t="s">
        <v>93</v>
      </c>
      <c r="E1388" s="0" t="s">
        <v>13</v>
      </c>
      <c r="F1388" s="0" t="s">
        <v>27</v>
      </c>
      <c r="G1388" s="0" t="s">
        <v>117</v>
      </c>
      <c r="H1388" s="0">
        <v>9.966833333333333E-05</v>
      </c>
      <c r="I1388" s="0">
        <v>-0.2848920130399348</v>
      </c>
      <c r="J1388" s="0">
        <v>-5.697840260798696</v>
      </c>
      <c r="K1388" s="0" t="s">
        <v>16</v>
      </c>
    </row>
    <row r="1389">
      <c r="A1389" s="0">
        <v>1388</v>
      </c>
      <c r="B1389" s="0" t="s">
        <v>21</v>
      </c>
      <c r="C1389" s="0">
        <v>5</v>
      </c>
      <c r="D1389" s="0" t="s">
        <v>93</v>
      </c>
      <c r="E1389" s="0" t="s">
        <v>13</v>
      </c>
      <c r="F1389" s="0" t="s">
        <v>27</v>
      </c>
      <c r="G1389" s="0" t="s">
        <v>117</v>
      </c>
      <c r="H1389" s="0">
        <v>1.885E-05</v>
      </c>
      <c r="I1389" s="0">
        <v>-0.3261396625880842</v>
      </c>
      <c r="J1389" s="0">
        <v>-6.522793251761684</v>
      </c>
      <c r="K1389" s="0" t="s">
        <v>16</v>
      </c>
    </row>
    <row r="1390">
      <c r="A1390" s="0">
        <v>1389</v>
      </c>
      <c r="B1390" s="0" t="s">
        <v>21</v>
      </c>
      <c r="C1390" s="0">
        <v>5</v>
      </c>
      <c r="D1390" s="0" t="s">
        <v>93</v>
      </c>
      <c r="E1390" s="0" t="s">
        <v>13</v>
      </c>
      <c r="F1390" s="0" t="s">
        <v>27</v>
      </c>
      <c r="G1390" s="0" t="s">
        <v>117</v>
      </c>
      <c r="H1390" s="0">
        <v>2.4478333333333332E-05</v>
      </c>
      <c r="I1390" s="0">
        <v>-0.22113176591049943</v>
      </c>
      <c r="J1390" s="0">
        <v>-4.422635318209989</v>
      </c>
      <c r="K1390" s="0" t="s">
        <v>16</v>
      </c>
    </row>
    <row r="1391">
      <c r="A1391" s="0">
        <v>1390</v>
      </c>
      <c r="B1391" s="0" t="s">
        <v>21</v>
      </c>
      <c r="C1391" s="0">
        <v>5</v>
      </c>
      <c r="D1391" s="0" t="s">
        <v>93</v>
      </c>
      <c r="E1391" s="0" t="s">
        <v>13</v>
      </c>
      <c r="F1391" s="0" t="s">
        <v>27</v>
      </c>
      <c r="G1391" s="0" t="s">
        <v>117</v>
      </c>
      <c r="H1391" s="0">
        <v>1.6558333333333334E-05</v>
      </c>
      <c r="I1391" s="0">
        <v>-0.2630135400357245</v>
      </c>
      <c r="J1391" s="0">
        <v>-5.2602708007144905</v>
      </c>
      <c r="K1391" s="0" t="s">
        <v>16</v>
      </c>
    </row>
    <row r="1392">
      <c r="A1392" s="0">
        <v>1391</v>
      </c>
      <c r="B1392" s="0" t="s">
        <v>21</v>
      </c>
      <c r="C1392" s="0">
        <v>5</v>
      </c>
      <c r="D1392" s="0" t="s">
        <v>93</v>
      </c>
      <c r="E1392" s="0" t="s">
        <v>13</v>
      </c>
      <c r="F1392" s="0" t="s">
        <v>27</v>
      </c>
      <c r="G1392" s="0" t="s">
        <v>117</v>
      </c>
      <c r="H1392" s="0">
        <v>0.00019010333333333333</v>
      </c>
      <c r="I1392" s="0">
        <v>-0.2533628346033354</v>
      </c>
      <c r="J1392" s="0">
        <v>-5.067256692066709</v>
      </c>
      <c r="K1392" s="0" t="s">
        <v>16</v>
      </c>
    </row>
    <row r="1393">
      <c r="A1393" s="0">
        <v>1392</v>
      </c>
      <c r="B1393" s="0" t="s">
        <v>21</v>
      </c>
      <c r="C1393" s="0">
        <v>5</v>
      </c>
      <c r="D1393" s="0" t="s">
        <v>93</v>
      </c>
      <c r="E1393" s="0" t="s">
        <v>13</v>
      </c>
      <c r="F1393" s="0" t="s">
        <v>27</v>
      </c>
      <c r="G1393" s="0" t="s">
        <v>117</v>
      </c>
      <c r="H1393" s="0">
        <v>1.8318333333333334E-05</v>
      </c>
      <c r="I1393" s="0">
        <v>0.5739630549050745</v>
      </c>
      <c r="J1393" s="0">
        <v>11.479261098101489</v>
      </c>
      <c r="K1393" s="0" t="s">
        <v>16</v>
      </c>
    </row>
    <row r="1394">
      <c r="A1394" s="0">
        <v>1393</v>
      </c>
      <c r="B1394" s="0" t="s">
        <v>21</v>
      </c>
      <c r="C1394" s="0">
        <v>5</v>
      </c>
      <c r="D1394" s="0" t="s">
        <v>93</v>
      </c>
      <c r="E1394" s="0" t="s">
        <v>13</v>
      </c>
      <c r="F1394" s="0" t="s">
        <v>27</v>
      </c>
      <c r="G1394" s="0" t="s">
        <v>117</v>
      </c>
      <c r="H1394" s="0">
        <v>2.8768333333333334E-05</v>
      </c>
      <c r="I1394" s="0">
        <v>0.6668157411700794</v>
      </c>
      <c r="J1394" s="0">
        <v>13.336314823401587</v>
      </c>
      <c r="K1394" s="0" t="s">
        <v>16</v>
      </c>
    </row>
    <row r="1395">
      <c r="A1395" s="0">
        <v>1394</v>
      </c>
      <c r="B1395" s="0" t="s">
        <v>21</v>
      </c>
      <c r="C1395" s="0">
        <v>5</v>
      </c>
      <c r="D1395" s="0" t="s">
        <v>93</v>
      </c>
      <c r="E1395" s="0" t="s">
        <v>13</v>
      </c>
      <c r="F1395" s="0" t="s">
        <v>27</v>
      </c>
      <c r="G1395" s="0" t="s">
        <v>117</v>
      </c>
      <c r="H1395" s="0">
        <v>1.688E-05</v>
      </c>
      <c r="I1395" s="0">
        <v>-0.2532041529576031</v>
      </c>
      <c r="J1395" s="0">
        <v>-5.064083059152062</v>
      </c>
      <c r="K1395" s="0" t="s">
        <v>16</v>
      </c>
    </row>
    <row r="1396">
      <c r="A1396" s="0">
        <v>1395</v>
      </c>
      <c r="B1396" s="0" t="s">
        <v>21</v>
      </c>
      <c r="C1396" s="0">
        <v>5</v>
      </c>
      <c r="D1396" s="0" t="s">
        <v>93</v>
      </c>
      <c r="E1396" s="0" t="s">
        <v>13</v>
      </c>
      <c r="F1396" s="0" t="s">
        <v>27</v>
      </c>
      <c r="G1396" s="0" t="s">
        <v>117</v>
      </c>
      <c r="H1396" s="0">
        <v>1.5893333333333333E-05</v>
      </c>
      <c r="I1396" s="0">
        <v>0.4378864095848248</v>
      </c>
      <c r="J1396" s="0">
        <v>8.757728191696495</v>
      </c>
      <c r="K1396" s="0" t="s">
        <v>16</v>
      </c>
    </row>
    <row r="1397">
      <c r="A1397" s="0">
        <v>1396</v>
      </c>
      <c r="B1397" s="0" t="s">
        <v>23</v>
      </c>
      <c r="C1397" s="0">
        <v>5</v>
      </c>
      <c r="D1397" s="0" t="s">
        <v>93</v>
      </c>
      <c r="E1397" s="0" t="s">
        <v>13</v>
      </c>
      <c r="F1397" s="0" t="s">
        <v>14</v>
      </c>
      <c r="G1397" s="0" t="s">
        <v>118</v>
      </c>
      <c r="H1397" s="0">
        <v>0.00232005</v>
      </c>
      <c r="I1397" s="0">
        <v>2.48</v>
      </c>
      <c r="J1397" s="0">
        <v>49.6</v>
      </c>
      <c r="K1397" s="0" t="s">
        <v>16</v>
      </c>
    </row>
    <row r="1398">
      <c r="A1398" s="0">
        <v>1397</v>
      </c>
      <c r="B1398" s="0" t="s">
        <v>25</v>
      </c>
      <c r="C1398" s="0">
        <v>5</v>
      </c>
      <c r="D1398" s="0" t="s">
        <v>93</v>
      </c>
      <c r="E1398" s="0" t="s">
        <v>19</v>
      </c>
      <c r="F1398" s="0" t="s">
        <v>14</v>
      </c>
      <c r="G1398" s="0" t="s">
        <v>118</v>
      </c>
      <c r="H1398" s="0">
        <v>0.00285413</v>
      </c>
      <c r="I1398" s="0">
        <v>1.9884630685585467</v>
      </c>
      <c r="J1398" s="0">
        <v>39.769261371170934</v>
      </c>
      <c r="K1398" s="0" t="s">
        <v>16</v>
      </c>
    </row>
    <row r="1399">
      <c r="A1399" s="0">
        <v>1398</v>
      </c>
      <c r="B1399" s="0" t="s">
        <v>29</v>
      </c>
      <c r="C1399" s="0">
        <v>5</v>
      </c>
      <c r="D1399" s="0" t="s">
        <v>93</v>
      </c>
      <c r="E1399" s="0" t="s">
        <v>19</v>
      </c>
      <c r="F1399" s="0" t="s">
        <v>14</v>
      </c>
      <c r="G1399" s="0" t="s">
        <v>118</v>
      </c>
      <c r="H1399" s="0">
        <v>0.009841543333333333</v>
      </c>
      <c r="I1399" s="0">
        <v>-3.7075778707577873</v>
      </c>
      <c r="J1399" s="0">
        <v>-74.15155741515575</v>
      </c>
      <c r="K1399" s="0" t="s">
        <v>16</v>
      </c>
    </row>
    <row r="1400">
      <c r="A1400" s="0">
        <v>1399</v>
      </c>
      <c r="B1400" s="0" t="s">
        <v>29</v>
      </c>
      <c r="C1400" s="0">
        <v>5</v>
      </c>
      <c r="D1400" s="0" t="s">
        <v>93</v>
      </c>
      <c r="E1400" s="0" t="s">
        <v>19</v>
      </c>
      <c r="F1400" s="0" t="s">
        <v>27</v>
      </c>
      <c r="G1400" s="0" t="s">
        <v>118</v>
      </c>
      <c r="H1400" s="0">
        <v>2.798E-05</v>
      </c>
      <c r="I1400" s="0">
        <v>0.445859872611465</v>
      </c>
      <c r="J1400" s="0">
        <v>8.9171974522293</v>
      </c>
      <c r="K1400" s="0" t="s">
        <v>16</v>
      </c>
    </row>
    <row r="1401">
      <c r="A1401" s="0">
        <v>1400</v>
      </c>
      <c r="B1401" s="0" t="s">
        <v>29</v>
      </c>
      <c r="C1401" s="0">
        <v>5</v>
      </c>
      <c r="D1401" s="0" t="s">
        <v>93</v>
      </c>
      <c r="E1401" s="0" t="s">
        <v>19</v>
      </c>
      <c r="F1401" s="0" t="s">
        <v>27</v>
      </c>
      <c r="G1401" s="0" t="s">
        <v>118</v>
      </c>
      <c r="H1401" s="0">
        <v>4.1165E-05</v>
      </c>
      <c r="I1401" s="0">
        <v>-0.23675762439807385</v>
      </c>
      <c r="J1401" s="0">
        <v>-4.735152487961477</v>
      </c>
      <c r="K1401" s="0" t="s">
        <v>16</v>
      </c>
    </row>
    <row r="1402">
      <c r="A1402" s="0">
        <v>1401</v>
      </c>
      <c r="B1402" s="0" t="s">
        <v>29</v>
      </c>
      <c r="C1402" s="0">
        <v>5</v>
      </c>
      <c r="D1402" s="0" t="s">
        <v>93</v>
      </c>
      <c r="E1402" s="0" t="s">
        <v>19</v>
      </c>
      <c r="F1402" s="0" t="s">
        <v>27</v>
      </c>
      <c r="G1402" s="0" t="s">
        <v>118</v>
      </c>
      <c r="H1402" s="0">
        <v>0.0010780133333333334</v>
      </c>
      <c r="I1402" s="0">
        <v>0.4769736842105264</v>
      </c>
      <c r="J1402" s="0">
        <v>9.539473684210527</v>
      </c>
      <c r="K1402" s="0" t="s">
        <v>16</v>
      </c>
    </row>
    <row r="1403">
      <c r="A1403" s="0">
        <v>1402</v>
      </c>
      <c r="B1403" s="0" t="s">
        <v>29</v>
      </c>
      <c r="C1403" s="0">
        <v>5</v>
      </c>
      <c r="D1403" s="0" t="s">
        <v>93</v>
      </c>
      <c r="E1403" s="0" t="s">
        <v>13</v>
      </c>
      <c r="F1403" s="0" t="s">
        <v>27</v>
      </c>
      <c r="G1403" s="0" t="s">
        <v>118</v>
      </c>
      <c r="H1403" s="0">
        <v>0.00037757666666666666</v>
      </c>
      <c r="I1403" s="0">
        <v>-0.27377521613832856</v>
      </c>
      <c r="J1403" s="0">
        <v>-5.475504322766571</v>
      </c>
      <c r="K1403" s="0" t="s">
        <v>16</v>
      </c>
    </row>
    <row r="1404">
      <c r="A1404" s="0">
        <v>1403</v>
      </c>
      <c r="B1404" s="0" t="s">
        <v>29</v>
      </c>
      <c r="C1404" s="0">
        <v>5</v>
      </c>
      <c r="D1404" s="0" t="s">
        <v>93</v>
      </c>
      <c r="E1404" s="0" t="s">
        <v>13</v>
      </c>
      <c r="F1404" s="0" t="s">
        <v>27</v>
      </c>
      <c r="G1404" s="0" t="s">
        <v>118</v>
      </c>
      <c r="H1404" s="0">
        <v>0.00011129166666666667</v>
      </c>
      <c r="I1404" s="0">
        <v>0.5261845386533667</v>
      </c>
      <c r="J1404" s="0">
        <v>10.523690773067333</v>
      </c>
      <c r="K1404" s="0" t="s">
        <v>16</v>
      </c>
    </row>
    <row r="1405">
      <c r="A1405" s="0">
        <v>1404</v>
      </c>
      <c r="B1405" s="0" t="s">
        <v>29</v>
      </c>
      <c r="C1405" s="0">
        <v>5</v>
      </c>
      <c r="D1405" s="0" t="s">
        <v>93</v>
      </c>
      <c r="E1405" s="0" t="s">
        <v>13</v>
      </c>
      <c r="F1405" s="0" t="s">
        <v>27</v>
      </c>
      <c r="G1405" s="0" t="s">
        <v>118</v>
      </c>
      <c r="H1405" s="0">
        <v>0.0005120816666666667</v>
      </c>
      <c r="I1405" s="0">
        <v>-0.20586333261478765</v>
      </c>
      <c r="J1405" s="0">
        <v>-4.117266652295753</v>
      </c>
      <c r="K1405" s="0" t="s">
        <v>16</v>
      </c>
    </row>
    <row r="1406">
      <c r="A1406" s="0">
        <v>1405</v>
      </c>
      <c r="B1406" s="0" t="s">
        <v>29</v>
      </c>
      <c r="C1406" s="0">
        <v>5</v>
      </c>
      <c r="D1406" s="0" t="s">
        <v>93</v>
      </c>
      <c r="E1406" s="0" t="s">
        <v>13</v>
      </c>
      <c r="F1406" s="0" t="s">
        <v>27</v>
      </c>
      <c r="G1406" s="0" t="s">
        <v>118</v>
      </c>
      <c r="H1406" s="0">
        <v>0.0006220183333333334</v>
      </c>
      <c r="I1406" s="0">
        <v>-0.4047818791946309</v>
      </c>
      <c r="J1406" s="0">
        <v>-8.095637583892616</v>
      </c>
      <c r="K1406" s="0" t="s">
        <v>16</v>
      </c>
    </row>
    <row r="1407">
      <c r="A1407" s="0">
        <v>1406</v>
      </c>
      <c r="B1407" s="0" t="s">
        <v>29</v>
      </c>
      <c r="C1407" s="0">
        <v>5</v>
      </c>
      <c r="D1407" s="0" t="s">
        <v>93</v>
      </c>
      <c r="E1407" s="0" t="s">
        <v>13</v>
      </c>
      <c r="F1407" s="0" t="s">
        <v>27</v>
      </c>
      <c r="G1407" s="0" t="s">
        <v>118</v>
      </c>
      <c r="H1407" s="0">
        <v>1.8255E-05</v>
      </c>
      <c r="I1407" s="0">
        <v>-0.20410195141377938</v>
      </c>
      <c r="J1407" s="0">
        <v>-4.082039028275588</v>
      </c>
      <c r="K1407" s="0" t="s">
        <v>16</v>
      </c>
    </row>
    <row r="1408">
      <c r="A1408" s="0">
        <v>1407</v>
      </c>
      <c r="B1408" s="0" t="s">
        <v>29</v>
      </c>
      <c r="C1408" s="0">
        <v>5</v>
      </c>
      <c r="D1408" s="0" t="s">
        <v>93</v>
      </c>
      <c r="E1408" s="0" t="s">
        <v>13</v>
      </c>
      <c r="F1408" s="0" t="s">
        <v>27</v>
      </c>
      <c r="G1408" s="0" t="s">
        <v>118</v>
      </c>
      <c r="H1408" s="0">
        <v>7.718166666666667E-05</v>
      </c>
      <c r="I1408" s="0">
        <v>0.701980198019802</v>
      </c>
      <c r="J1408" s="0">
        <v>14.03960396039604</v>
      </c>
      <c r="K1408" s="0" t="s">
        <v>16</v>
      </c>
    </row>
    <row r="1409">
      <c r="A1409" s="0">
        <v>1408</v>
      </c>
      <c r="B1409" s="0" t="s">
        <v>29</v>
      </c>
      <c r="C1409" s="0">
        <v>5</v>
      </c>
      <c r="D1409" s="0" t="s">
        <v>93</v>
      </c>
      <c r="E1409" s="0" t="s">
        <v>13</v>
      </c>
      <c r="F1409" s="0" t="s">
        <v>27</v>
      </c>
      <c r="G1409" s="0" t="s">
        <v>118</v>
      </c>
      <c r="H1409" s="0">
        <v>7.248666666666666E-05</v>
      </c>
      <c r="I1409" s="0">
        <v>-0.39813736903376024</v>
      </c>
      <c r="J1409" s="0">
        <v>-7.962747380675204</v>
      </c>
      <c r="K1409" s="0" t="s">
        <v>16</v>
      </c>
    </row>
    <row r="1410">
      <c r="A1410" s="0">
        <v>1409</v>
      </c>
      <c r="B1410" s="0" t="s">
        <v>29</v>
      </c>
      <c r="C1410" s="0">
        <v>5</v>
      </c>
      <c r="D1410" s="0" t="s">
        <v>93</v>
      </c>
      <c r="E1410" s="0" t="s">
        <v>13</v>
      </c>
      <c r="F1410" s="0" t="s">
        <v>27</v>
      </c>
      <c r="G1410" s="0" t="s">
        <v>118</v>
      </c>
      <c r="H1410" s="0">
        <v>1.7263333333333335E-05</v>
      </c>
      <c r="I1410" s="0">
        <v>-0.24392985611510792</v>
      </c>
      <c r="J1410" s="0">
        <v>-4.878597122302159</v>
      </c>
      <c r="K1410" s="0" t="s">
        <v>16</v>
      </c>
    </row>
    <row r="1411">
      <c r="A1411" s="0">
        <v>1410</v>
      </c>
      <c r="B1411" s="0" t="s">
        <v>29</v>
      </c>
      <c r="C1411" s="0">
        <v>5</v>
      </c>
      <c r="D1411" s="0" t="s">
        <v>93</v>
      </c>
      <c r="E1411" s="0" t="s">
        <v>13</v>
      </c>
      <c r="F1411" s="0" t="s">
        <v>27</v>
      </c>
      <c r="G1411" s="0" t="s">
        <v>118</v>
      </c>
      <c r="H1411" s="0">
        <v>1.765E-05</v>
      </c>
      <c r="I1411" s="0">
        <v>-0.4469920067311738</v>
      </c>
      <c r="J1411" s="0">
        <v>-8.939840134623475</v>
      </c>
      <c r="K1411" s="0" t="s">
        <v>16</v>
      </c>
    </row>
    <row r="1412">
      <c r="A1412" s="0">
        <v>1411</v>
      </c>
      <c r="B1412" s="0" t="s">
        <v>29</v>
      </c>
      <c r="C1412" s="0">
        <v>5</v>
      </c>
      <c r="D1412" s="0" t="s">
        <v>93</v>
      </c>
      <c r="E1412" s="0" t="s">
        <v>13</v>
      </c>
      <c r="F1412" s="0" t="s">
        <v>27</v>
      </c>
      <c r="G1412" s="0" t="s">
        <v>118</v>
      </c>
      <c r="H1412" s="0">
        <v>0.00013167833333333333</v>
      </c>
      <c r="I1412" s="0">
        <v>0.4330097087378641</v>
      </c>
      <c r="J1412" s="0">
        <v>8.660194174757281</v>
      </c>
      <c r="K1412" s="0" t="s">
        <v>16</v>
      </c>
    </row>
    <row r="1413">
      <c r="A1413" s="0">
        <v>1412</v>
      </c>
      <c r="B1413" s="0" t="s">
        <v>29</v>
      </c>
      <c r="C1413" s="0">
        <v>5</v>
      </c>
      <c r="D1413" s="0" t="s">
        <v>93</v>
      </c>
      <c r="E1413" s="0" t="s">
        <v>13</v>
      </c>
      <c r="F1413" s="0" t="s">
        <v>27</v>
      </c>
      <c r="G1413" s="0" t="s">
        <v>118</v>
      </c>
      <c r="H1413" s="0">
        <v>2.1758333333333335E-05</v>
      </c>
      <c r="I1413" s="0">
        <v>-0.3258765325876533</v>
      </c>
      <c r="J1413" s="0">
        <v>-6.517530651753066</v>
      </c>
      <c r="K1413" s="0" t="s">
        <v>16</v>
      </c>
    </row>
    <row r="1414">
      <c r="A1414" s="0">
        <v>1413</v>
      </c>
      <c r="B1414" s="0" t="s">
        <v>29</v>
      </c>
      <c r="C1414" s="0">
        <v>5</v>
      </c>
      <c r="D1414" s="0" t="s">
        <v>93</v>
      </c>
      <c r="E1414" s="0" t="s">
        <v>13</v>
      </c>
      <c r="F1414" s="0" t="s">
        <v>27</v>
      </c>
      <c r="G1414" s="0" t="s">
        <v>118</v>
      </c>
      <c r="H1414" s="0">
        <v>4.6416666666666666E-05</v>
      </c>
      <c r="I1414" s="0">
        <v>0.5029227978230196</v>
      </c>
      <c r="J1414" s="0">
        <v>10.058455956460392</v>
      </c>
      <c r="K1414" s="0" t="s">
        <v>16</v>
      </c>
    </row>
    <row r="1415">
      <c r="A1415" s="0">
        <v>1414</v>
      </c>
      <c r="B1415" s="0" t="s">
        <v>31</v>
      </c>
      <c r="C1415" s="0">
        <v>5</v>
      </c>
      <c r="D1415" s="0" t="s">
        <v>93</v>
      </c>
      <c r="E1415" s="0" t="s">
        <v>19</v>
      </c>
      <c r="F1415" s="0" t="s">
        <v>14</v>
      </c>
      <c r="G1415" s="0" t="s">
        <v>118</v>
      </c>
      <c r="H1415" s="0">
        <v>0.006139631666666667</v>
      </c>
      <c r="I1415" s="0">
        <v>-4.445211389128559</v>
      </c>
      <c r="J1415" s="0">
        <v>-88.90422778257118</v>
      </c>
      <c r="K1415" s="0" t="s">
        <v>16</v>
      </c>
    </row>
    <row r="1416">
      <c r="A1416" s="0">
        <v>1415</v>
      </c>
      <c r="B1416" s="0" t="s">
        <v>31</v>
      </c>
      <c r="C1416" s="0">
        <v>5</v>
      </c>
      <c r="D1416" s="0" t="s">
        <v>93</v>
      </c>
      <c r="E1416" s="0" t="s">
        <v>19</v>
      </c>
      <c r="F1416" s="0" t="s">
        <v>27</v>
      </c>
      <c r="G1416" s="0" t="s">
        <v>118</v>
      </c>
      <c r="H1416" s="0">
        <v>1.9068333333333332E-05</v>
      </c>
      <c r="I1416" s="0">
        <v>0.41702127659574467</v>
      </c>
      <c r="J1416" s="0">
        <v>8.340425531914894</v>
      </c>
      <c r="K1416" s="0" t="s">
        <v>16</v>
      </c>
    </row>
    <row r="1417">
      <c r="A1417" s="0">
        <v>1416</v>
      </c>
      <c r="B1417" s="0" t="s">
        <v>31</v>
      </c>
      <c r="C1417" s="0">
        <v>5</v>
      </c>
      <c r="D1417" s="0" t="s">
        <v>93</v>
      </c>
      <c r="E1417" s="0" t="s">
        <v>19</v>
      </c>
      <c r="F1417" s="0" t="s">
        <v>27</v>
      </c>
      <c r="G1417" s="0" t="s">
        <v>118</v>
      </c>
      <c r="H1417" s="0">
        <v>6.0315E-05</v>
      </c>
      <c r="I1417" s="0">
        <v>0.5107187894073141</v>
      </c>
      <c r="J1417" s="0">
        <v>10.21437578814628</v>
      </c>
      <c r="K1417" s="0" t="s">
        <v>16</v>
      </c>
    </row>
    <row r="1418">
      <c r="A1418" s="0">
        <v>1417</v>
      </c>
      <c r="B1418" s="0" t="s">
        <v>31</v>
      </c>
      <c r="C1418" s="0">
        <v>5</v>
      </c>
      <c r="D1418" s="0" t="s">
        <v>93</v>
      </c>
      <c r="E1418" s="0" t="s">
        <v>19</v>
      </c>
      <c r="F1418" s="0" t="s">
        <v>27</v>
      </c>
      <c r="G1418" s="0" t="s">
        <v>118</v>
      </c>
      <c r="H1418" s="0">
        <v>1.6961666666666667E-05</v>
      </c>
      <c r="I1418" s="0">
        <v>-0.3111587982832618</v>
      </c>
      <c r="J1418" s="0">
        <v>-6.223175965665236</v>
      </c>
      <c r="K1418" s="0" t="s">
        <v>16</v>
      </c>
    </row>
    <row r="1419">
      <c r="A1419" s="0">
        <v>1418</v>
      </c>
      <c r="B1419" s="0" t="s">
        <v>31</v>
      </c>
      <c r="C1419" s="0">
        <v>5</v>
      </c>
      <c r="D1419" s="0" t="s">
        <v>93</v>
      </c>
      <c r="E1419" s="0" t="s">
        <v>19</v>
      </c>
      <c r="F1419" s="0" t="s">
        <v>27</v>
      </c>
      <c r="G1419" s="0" t="s">
        <v>118</v>
      </c>
      <c r="H1419" s="0">
        <v>1.6541666666666668E-05</v>
      </c>
      <c r="I1419" s="0">
        <v>-0.29257314328582146</v>
      </c>
      <c r="J1419" s="0">
        <v>-5.85146286571643</v>
      </c>
      <c r="K1419" s="0" t="s">
        <v>16</v>
      </c>
    </row>
    <row r="1420">
      <c r="A1420" s="0">
        <v>1419</v>
      </c>
      <c r="B1420" s="0" t="s">
        <v>31</v>
      </c>
      <c r="C1420" s="0">
        <v>5</v>
      </c>
      <c r="D1420" s="0" t="s">
        <v>93</v>
      </c>
      <c r="E1420" s="0" t="s">
        <v>19</v>
      </c>
      <c r="F1420" s="0" t="s">
        <v>27</v>
      </c>
      <c r="G1420" s="0" t="s">
        <v>118</v>
      </c>
      <c r="H1420" s="0">
        <v>2.224E-05</v>
      </c>
      <c r="I1420" s="0">
        <v>-0.20653218059558118</v>
      </c>
      <c r="J1420" s="0">
        <v>-4.130643611911624</v>
      </c>
      <c r="K1420" s="0" t="s">
        <v>16</v>
      </c>
    </row>
    <row r="1421">
      <c r="A1421" s="0">
        <v>1420</v>
      </c>
      <c r="B1421" s="0" t="s">
        <v>31</v>
      </c>
      <c r="C1421" s="0">
        <v>5</v>
      </c>
      <c r="D1421" s="0" t="s">
        <v>93</v>
      </c>
      <c r="E1421" s="0" t="s">
        <v>19</v>
      </c>
      <c r="F1421" s="0" t="s">
        <v>27</v>
      </c>
      <c r="G1421" s="0" t="s">
        <v>118</v>
      </c>
      <c r="H1421" s="0">
        <v>2.3785E-05</v>
      </c>
      <c r="I1421" s="0">
        <v>-0.22681451612903228</v>
      </c>
      <c r="J1421" s="0">
        <v>-4.536290322580645</v>
      </c>
      <c r="K1421" s="0" t="s">
        <v>16</v>
      </c>
    </row>
    <row r="1422">
      <c r="A1422" s="0">
        <v>1421</v>
      </c>
      <c r="B1422" s="0" t="s">
        <v>31</v>
      </c>
      <c r="C1422" s="0">
        <v>5</v>
      </c>
      <c r="D1422" s="0" t="s">
        <v>93</v>
      </c>
      <c r="E1422" s="0" t="s">
        <v>19</v>
      </c>
      <c r="F1422" s="0" t="s">
        <v>27</v>
      </c>
      <c r="G1422" s="0" t="s">
        <v>118</v>
      </c>
      <c r="H1422" s="0">
        <v>1.917E-05</v>
      </c>
      <c r="I1422" s="0">
        <v>-0.24757804090419808</v>
      </c>
      <c r="J1422" s="0">
        <v>-4.951560818083961</v>
      </c>
      <c r="K1422" s="0" t="s">
        <v>16</v>
      </c>
    </row>
    <row r="1423">
      <c r="A1423" s="0">
        <v>1422</v>
      </c>
      <c r="B1423" s="0" t="s">
        <v>31</v>
      </c>
      <c r="C1423" s="0">
        <v>5</v>
      </c>
      <c r="D1423" s="0" t="s">
        <v>93</v>
      </c>
      <c r="E1423" s="0" t="s">
        <v>19</v>
      </c>
      <c r="F1423" s="0" t="s">
        <v>27</v>
      </c>
      <c r="G1423" s="0" t="s">
        <v>118</v>
      </c>
      <c r="H1423" s="0">
        <v>1.7186666666666666E-05</v>
      </c>
      <c r="I1423" s="0">
        <v>0.4242749731471536</v>
      </c>
      <c r="J1423" s="0">
        <v>8.485499462943071</v>
      </c>
      <c r="K1423" s="0" t="s">
        <v>16</v>
      </c>
    </row>
    <row r="1424">
      <c r="A1424" s="0">
        <v>1423</v>
      </c>
      <c r="B1424" s="0" t="s">
        <v>31</v>
      </c>
      <c r="C1424" s="0">
        <v>5</v>
      </c>
      <c r="D1424" s="0" t="s">
        <v>93</v>
      </c>
      <c r="E1424" s="0" t="s">
        <v>13</v>
      </c>
      <c r="F1424" s="0" t="s">
        <v>27</v>
      </c>
      <c r="G1424" s="0" t="s">
        <v>118</v>
      </c>
      <c r="H1424" s="0">
        <v>0.00010800333333333334</v>
      </c>
      <c r="I1424" s="0">
        <v>-0.22334485509173094</v>
      </c>
      <c r="J1424" s="0">
        <v>-4.466897101834618</v>
      </c>
      <c r="K1424" s="0" t="s">
        <v>16</v>
      </c>
    </row>
    <row r="1425">
      <c r="A1425" s="0">
        <v>1424</v>
      </c>
      <c r="B1425" s="0" t="s">
        <v>31</v>
      </c>
      <c r="C1425" s="0">
        <v>5</v>
      </c>
      <c r="D1425" s="0" t="s">
        <v>93</v>
      </c>
      <c r="E1425" s="0" t="s">
        <v>13</v>
      </c>
      <c r="F1425" s="0" t="s">
        <v>27</v>
      </c>
      <c r="G1425" s="0" t="s">
        <v>118</v>
      </c>
      <c r="H1425" s="0">
        <v>2.7561666666666667E-05</v>
      </c>
      <c r="I1425" s="0">
        <v>-0.21777890983189</v>
      </c>
      <c r="J1425" s="0">
        <v>-4.3555781966378</v>
      </c>
      <c r="K1425" s="0" t="s">
        <v>16</v>
      </c>
    </row>
    <row r="1426">
      <c r="A1426" s="0">
        <v>1425</v>
      </c>
      <c r="B1426" s="0" t="s">
        <v>31</v>
      </c>
      <c r="C1426" s="0">
        <v>5</v>
      </c>
      <c r="D1426" s="0" t="s">
        <v>93</v>
      </c>
      <c r="E1426" s="0" t="s">
        <v>13</v>
      </c>
      <c r="F1426" s="0" t="s">
        <v>27</v>
      </c>
      <c r="G1426" s="0" t="s">
        <v>118</v>
      </c>
      <c r="H1426" s="0">
        <v>1.5391666666666667E-05</v>
      </c>
      <c r="I1426" s="0">
        <v>-0.7522849777361144</v>
      </c>
      <c r="J1426" s="0">
        <v>-15.045699554722287</v>
      </c>
      <c r="K1426" s="0" t="s">
        <v>16</v>
      </c>
    </row>
    <row r="1427">
      <c r="A1427" s="0">
        <v>1426</v>
      </c>
      <c r="B1427" s="0" t="s">
        <v>31</v>
      </c>
      <c r="C1427" s="0">
        <v>5</v>
      </c>
      <c r="D1427" s="0" t="s">
        <v>93</v>
      </c>
      <c r="E1427" s="0" t="s">
        <v>13</v>
      </c>
      <c r="F1427" s="0" t="s">
        <v>27</v>
      </c>
      <c r="G1427" s="0" t="s">
        <v>118</v>
      </c>
      <c r="H1427" s="0">
        <v>1.6608333333333335E-05</v>
      </c>
      <c r="I1427" s="0">
        <v>-0.2595529920692141</v>
      </c>
      <c r="J1427" s="0">
        <v>-5.191059841384283</v>
      </c>
      <c r="K1427" s="0" t="s">
        <v>16</v>
      </c>
    </row>
    <row r="1428">
      <c r="A1428" s="0">
        <v>1427</v>
      </c>
      <c r="B1428" s="0" t="s">
        <v>31</v>
      </c>
      <c r="C1428" s="0">
        <v>5</v>
      </c>
      <c r="D1428" s="0" t="s">
        <v>93</v>
      </c>
      <c r="E1428" s="0" t="s">
        <v>13</v>
      </c>
      <c r="F1428" s="0" t="s">
        <v>27</v>
      </c>
      <c r="G1428" s="0" t="s">
        <v>118</v>
      </c>
      <c r="H1428" s="0">
        <v>3.347E-05</v>
      </c>
      <c r="I1428" s="0">
        <v>-0.46875</v>
      </c>
      <c r="J1428" s="0">
        <v>-9.375</v>
      </c>
      <c r="K1428" s="0" t="s">
        <v>16</v>
      </c>
    </row>
    <row r="1429">
      <c r="A1429" s="0">
        <v>1428</v>
      </c>
      <c r="B1429" s="0" t="s">
        <v>31</v>
      </c>
      <c r="C1429" s="0">
        <v>5</v>
      </c>
      <c r="D1429" s="0" t="s">
        <v>93</v>
      </c>
      <c r="E1429" s="0" t="s">
        <v>13</v>
      </c>
      <c r="F1429" s="0" t="s">
        <v>27</v>
      </c>
      <c r="G1429" s="0" t="s">
        <v>118</v>
      </c>
      <c r="H1429" s="0">
        <v>1.3066666666666666E-05</v>
      </c>
      <c r="I1429" s="0">
        <v>0.5787304204451773</v>
      </c>
      <c r="J1429" s="0">
        <v>11.574608408903545</v>
      </c>
      <c r="K1429" s="0" t="s">
        <v>16</v>
      </c>
    </row>
    <row r="1430">
      <c r="A1430" s="0">
        <v>1429</v>
      </c>
      <c r="B1430" s="0" t="s">
        <v>33</v>
      </c>
      <c r="C1430" s="0">
        <v>5</v>
      </c>
      <c r="D1430" s="0" t="s">
        <v>93</v>
      </c>
      <c r="E1430" s="0" t="s">
        <v>13</v>
      </c>
      <c r="F1430" s="0" t="s">
        <v>14</v>
      </c>
      <c r="G1430" s="0" t="s">
        <v>118</v>
      </c>
      <c r="H1430" s="0">
        <v>0.00541487</v>
      </c>
      <c r="I1430" s="0">
        <v>2.8247422680412373</v>
      </c>
      <c r="J1430" s="0">
        <v>56.49484536082475</v>
      </c>
      <c r="K1430" s="0" t="s">
        <v>16</v>
      </c>
    </row>
    <row r="1431">
      <c r="A1431" s="0">
        <v>1430</v>
      </c>
      <c r="B1431" s="0" t="s">
        <v>33</v>
      </c>
      <c r="C1431" s="0">
        <v>5</v>
      </c>
      <c r="D1431" s="0" t="s">
        <v>93</v>
      </c>
      <c r="E1431" s="0" t="s">
        <v>13</v>
      </c>
      <c r="F1431" s="0" t="s">
        <v>27</v>
      </c>
      <c r="G1431" s="0" t="s">
        <v>118</v>
      </c>
      <c r="H1431" s="0">
        <v>1.6215E-05</v>
      </c>
      <c r="I1431" s="0">
        <v>0.42340209671964835</v>
      </c>
      <c r="J1431" s="0">
        <v>8.468041934392966</v>
      </c>
      <c r="K1431" s="0" t="s">
        <v>16</v>
      </c>
    </row>
    <row r="1432">
      <c r="A1432" s="0">
        <v>1431</v>
      </c>
      <c r="B1432" s="0" t="s">
        <v>33</v>
      </c>
      <c r="C1432" s="0">
        <v>5</v>
      </c>
      <c r="D1432" s="0" t="s">
        <v>93</v>
      </c>
      <c r="E1432" s="0" t="s">
        <v>13</v>
      </c>
      <c r="F1432" s="0" t="s">
        <v>27</v>
      </c>
      <c r="G1432" s="0" t="s">
        <v>118</v>
      </c>
      <c r="H1432" s="0">
        <v>1.6645E-05</v>
      </c>
      <c r="I1432" s="0">
        <v>0.5426877470355731</v>
      </c>
      <c r="J1432" s="0">
        <v>10.853754940711463</v>
      </c>
      <c r="K1432" s="0" t="s">
        <v>16</v>
      </c>
    </row>
    <row r="1433">
      <c r="A1433" s="0">
        <v>1432</v>
      </c>
      <c r="B1433" s="0" t="s">
        <v>33</v>
      </c>
      <c r="C1433" s="0">
        <v>5</v>
      </c>
      <c r="D1433" s="0" t="s">
        <v>93</v>
      </c>
      <c r="E1433" s="0" t="s">
        <v>13</v>
      </c>
      <c r="F1433" s="0" t="s">
        <v>27</v>
      </c>
      <c r="G1433" s="0" t="s">
        <v>119</v>
      </c>
      <c r="H1433" s="0">
        <v>3.4775E-05</v>
      </c>
      <c r="I1433" s="0">
        <v>0.522887323943662</v>
      </c>
      <c r="J1433" s="0">
        <v>10.45774647887324</v>
      </c>
      <c r="K1433" s="0" t="s">
        <v>16</v>
      </c>
    </row>
    <row r="1434">
      <c r="A1434" s="0">
        <v>1433</v>
      </c>
      <c r="B1434" s="0" t="s">
        <v>33</v>
      </c>
      <c r="C1434" s="0">
        <v>5</v>
      </c>
      <c r="D1434" s="0" t="s">
        <v>93</v>
      </c>
      <c r="E1434" s="0" t="s">
        <v>13</v>
      </c>
      <c r="F1434" s="0" t="s">
        <v>27</v>
      </c>
      <c r="G1434" s="0" t="s">
        <v>119</v>
      </c>
      <c r="H1434" s="0">
        <v>0.0003113533333333333</v>
      </c>
      <c r="I1434" s="0">
        <v>-0.4392691470226262</v>
      </c>
      <c r="J1434" s="0">
        <v>-8.785382940452523</v>
      </c>
      <c r="K1434" s="0" t="s">
        <v>16</v>
      </c>
    </row>
    <row r="1435">
      <c r="A1435" s="0">
        <v>1434</v>
      </c>
      <c r="B1435" s="0" t="s">
        <v>33</v>
      </c>
      <c r="C1435" s="0">
        <v>5</v>
      </c>
      <c r="D1435" s="0" t="s">
        <v>93</v>
      </c>
      <c r="E1435" s="0" t="s">
        <v>13</v>
      </c>
      <c r="F1435" s="0" t="s">
        <v>27</v>
      </c>
      <c r="G1435" s="0" t="s">
        <v>119</v>
      </c>
      <c r="H1435" s="0">
        <v>9.461333333333333E-05</v>
      </c>
      <c r="I1435" s="0">
        <v>0.4027998994048118</v>
      </c>
      <c r="J1435" s="0">
        <v>8.055997988096236</v>
      </c>
      <c r="K1435" s="0" t="s">
        <v>16</v>
      </c>
    </row>
    <row r="1436">
      <c r="A1436" s="0">
        <v>1435</v>
      </c>
      <c r="B1436" s="0" t="s">
        <v>33</v>
      </c>
      <c r="C1436" s="0">
        <v>5</v>
      </c>
      <c r="D1436" s="0" t="s">
        <v>93</v>
      </c>
      <c r="E1436" s="0" t="s">
        <v>19</v>
      </c>
      <c r="F1436" s="0" t="s">
        <v>27</v>
      </c>
      <c r="G1436" s="0" t="s">
        <v>119</v>
      </c>
      <c r="H1436" s="0">
        <v>0.00025878666666666664</v>
      </c>
      <c r="I1436" s="0">
        <v>-0.2846045197740113</v>
      </c>
      <c r="J1436" s="0">
        <v>-5.692090395480227</v>
      </c>
      <c r="K1436" s="0" t="s">
        <v>16</v>
      </c>
    </row>
    <row r="1437">
      <c r="A1437" s="0">
        <v>1436</v>
      </c>
      <c r="B1437" s="0" t="s">
        <v>33</v>
      </c>
      <c r="C1437" s="0">
        <v>5</v>
      </c>
      <c r="D1437" s="0" t="s">
        <v>93</v>
      </c>
      <c r="E1437" s="0" t="s">
        <v>19</v>
      </c>
      <c r="F1437" s="0" t="s">
        <v>27</v>
      </c>
      <c r="G1437" s="0" t="s">
        <v>119</v>
      </c>
      <c r="H1437" s="0">
        <v>0.00150147</v>
      </c>
      <c r="I1437" s="0">
        <v>-0.30483215414722264</v>
      </c>
      <c r="J1437" s="0">
        <v>-6.096643082944453</v>
      </c>
      <c r="K1437" s="0" t="s">
        <v>16</v>
      </c>
    </row>
    <row r="1438">
      <c r="A1438" s="0">
        <v>1437</v>
      </c>
      <c r="B1438" s="0" t="s">
        <v>33</v>
      </c>
      <c r="C1438" s="0">
        <v>5</v>
      </c>
      <c r="D1438" s="0" t="s">
        <v>93</v>
      </c>
      <c r="E1438" s="0" t="s">
        <v>19</v>
      </c>
      <c r="F1438" s="0" t="s">
        <v>27</v>
      </c>
      <c r="G1438" s="0" t="s">
        <v>119</v>
      </c>
      <c r="H1438" s="0">
        <v>1.8823333333333333E-05</v>
      </c>
      <c r="I1438" s="0">
        <v>-0.20024484085344527</v>
      </c>
      <c r="J1438" s="0">
        <v>-4.004896817068905</v>
      </c>
      <c r="K1438" s="0" t="s">
        <v>16</v>
      </c>
    </row>
    <row r="1439">
      <c r="A1439" s="0">
        <v>1438</v>
      </c>
      <c r="B1439" s="0" t="s">
        <v>33</v>
      </c>
      <c r="C1439" s="0">
        <v>5</v>
      </c>
      <c r="D1439" s="0" t="s">
        <v>93</v>
      </c>
      <c r="E1439" s="0" t="s">
        <v>13</v>
      </c>
      <c r="F1439" s="0" t="s">
        <v>27</v>
      </c>
      <c r="G1439" s="0" t="s">
        <v>119</v>
      </c>
      <c r="H1439" s="0">
        <v>4.200333333333333E-05</v>
      </c>
      <c r="I1439" s="0">
        <v>-0.32185919875534813</v>
      </c>
      <c r="J1439" s="0">
        <v>-6.437183975106962</v>
      </c>
      <c r="K1439" s="0" t="s">
        <v>16</v>
      </c>
    </row>
    <row r="1440">
      <c r="A1440" s="0">
        <v>1439</v>
      </c>
      <c r="B1440" s="0" t="s">
        <v>33</v>
      </c>
      <c r="C1440" s="0">
        <v>5</v>
      </c>
      <c r="D1440" s="0" t="s">
        <v>93</v>
      </c>
      <c r="E1440" s="0" t="s">
        <v>13</v>
      </c>
      <c r="F1440" s="0" t="s">
        <v>27</v>
      </c>
      <c r="G1440" s="0" t="s">
        <v>119</v>
      </c>
      <c r="H1440" s="0">
        <v>0.00042825333333333334</v>
      </c>
      <c r="I1440" s="0">
        <v>-0.2533737262462132</v>
      </c>
      <c r="J1440" s="0">
        <v>-5.067474524924264</v>
      </c>
      <c r="K1440" s="0" t="s">
        <v>16</v>
      </c>
    </row>
    <row r="1441">
      <c r="A1441" s="0">
        <v>1440</v>
      </c>
      <c r="B1441" s="0" t="s">
        <v>33</v>
      </c>
      <c r="C1441" s="0">
        <v>5</v>
      </c>
      <c r="D1441" s="0" t="s">
        <v>93</v>
      </c>
      <c r="E1441" s="0" t="s">
        <v>13</v>
      </c>
      <c r="F1441" s="0" t="s">
        <v>27</v>
      </c>
      <c r="G1441" s="0" t="s">
        <v>119</v>
      </c>
      <c r="H1441" s="0">
        <v>0.0019992366666666665</v>
      </c>
      <c r="I1441" s="0">
        <v>-0.4108197038614149</v>
      </c>
      <c r="J1441" s="0">
        <v>-8.216394077228298</v>
      </c>
      <c r="K1441" s="0" t="s">
        <v>16</v>
      </c>
    </row>
    <row r="1442">
      <c r="A1442" s="0">
        <v>1441</v>
      </c>
      <c r="B1442" s="0" t="s">
        <v>33</v>
      </c>
      <c r="C1442" s="0">
        <v>5</v>
      </c>
      <c r="D1442" s="0" t="s">
        <v>93</v>
      </c>
      <c r="E1442" s="0" t="s">
        <v>13</v>
      </c>
      <c r="F1442" s="0" t="s">
        <v>27</v>
      </c>
      <c r="G1442" s="0" t="s">
        <v>119</v>
      </c>
      <c r="H1442" s="0">
        <v>0.0024827133333333333</v>
      </c>
      <c r="I1442" s="0">
        <v>-0.2921154674709177</v>
      </c>
      <c r="J1442" s="0">
        <v>-5.842309349418355</v>
      </c>
      <c r="K1442" s="0" t="s">
        <v>16</v>
      </c>
    </row>
    <row r="1443">
      <c r="A1443" s="0">
        <v>1442</v>
      </c>
      <c r="B1443" s="0" t="s">
        <v>33</v>
      </c>
      <c r="C1443" s="0">
        <v>5</v>
      </c>
      <c r="D1443" s="0" t="s">
        <v>93</v>
      </c>
      <c r="E1443" s="0" t="s">
        <v>13</v>
      </c>
      <c r="F1443" s="0" t="s">
        <v>27</v>
      </c>
      <c r="G1443" s="0" t="s">
        <v>119</v>
      </c>
      <c r="H1443" s="0">
        <v>0.00011074666666666667</v>
      </c>
      <c r="I1443" s="0">
        <v>0.7977908570507135</v>
      </c>
      <c r="J1443" s="0">
        <v>15.95581714101427</v>
      </c>
      <c r="K1443" s="0" t="s">
        <v>16</v>
      </c>
    </row>
    <row r="1444">
      <c r="A1444" s="0">
        <v>1443</v>
      </c>
      <c r="B1444" s="0" t="s">
        <v>35</v>
      </c>
      <c r="C1444" s="0">
        <v>5</v>
      </c>
      <c r="D1444" s="0" t="s">
        <v>93</v>
      </c>
      <c r="E1444" s="0" t="s">
        <v>19</v>
      </c>
      <c r="F1444" s="0" t="s">
        <v>14</v>
      </c>
      <c r="G1444" s="0" t="s">
        <v>119</v>
      </c>
      <c r="H1444" s="0">
        <v>0.004508653333333334</v>
      </c>
      <c r="I1444" s="0">
        <v>-4.359861591695502</v>
      </c>
      <c r="J1444" s="0">
        <v>-87.19723183391002</v>
      </c>
      <c r="K1444" s="0" t="s">
        <v>16</v>
      </c>
    </row>
    <row r="1445">
      <c r="A1445" s="0">
        <v>1444</v>
      </c>
      <c r="B1445" s="0" t="s">
        <v>35</v>
      </c>
      <c r="C1445" s="0">
        <v>5</v>
      </c>
      <c r="D1445" s="0" t="s">
        <v>93</v>
      </c>
      <c r="E1445" s="0" t="s">
        <v>19</v>
      </c>
      <c r="F1445" s="0" t="s">
        <v>27</v>
      </c>
      <c r="G1445" s="0" t="s">
        <v>119</v>
      </c>
      <c r="H1445" s="0">
        <v>5.634666666666667E-05</v>
      </c>
      <c r="I1445" s="0">
        <v>0.43165467625899284</v>
      </c>
      <c r="J1445" s="0">
        <v>8.633093525179856</v>
      </c>
      <c r="K1445" s="0" t="s">
        <v>16</v>
      </c>
    </row>
    <row r="1446">
      <c r="A1446" s="0">
        <v>1445</v>
      </c>
      <c r="B1446" s="0" t="s">
        <v>35</v>
      </c>
      <c r="C1446" s="0">
        <v>5</v>
      </c>
      <c r="D1446" s="0" t="s">
        <v>93</v>
      </c>
      <c r="E1446" s="0" t="s">
        <v>13</v>
      </c>
      <c r="F1446" s="0" t="s">
        <v>27</v>
      </c>
      <c r="G1446" s="0" t="s">
        <v>119</v>
      </c>
      <c r="H1446" s="0">
        <v>1.549E-05</v>
      </c>
      <c r="I1446" s="0">
        <v>0.42035398230088494</v>
      </c>
      <c r="J1446" s="0">
        <v>8.4070796460177</v>
      </c>
      <c r="K1446" s="0" t="s">
        <v>16</v>
      </c>
    </row>
    <row r="1447">
      <c r="A1447" s="0">
        <v>1446</v>
      </c>
      <c r="B1447" s="0" t="s">
        <v>35</v>
      </c>
      <c r="C1447" s="0">
        <v>5</v>
      </c>
      <c r="D1447" s="0" t="s">
        <v>93</v>
      </c>
      <c r="E1447" s="0" t="s">
        <v>13</v>
      </c>
      <c r="F1447" s="0" t="s">
        <v>27</v>
      </c>
      <c r="G1447" s="0" t="s">
        <v>119</v>
      </c>
      <c r="H1447" s="0">
        <v>0.000146065</v>
      </c>
      <c r="I1447" s="0">
        <v>0.5337781484570476</v>
      </c>
      <c r="J1447" s="0">
        <v>10.675562969140952</v>
      </c>
      <c r="K1447" s="0" t="s">
        <v>16</v>
      </c>
    </row>
    <row r="1448">
      <c r="A1448" s="0">
        <v>1447</v>
      </c>
      <c r="B1448" s="0" t="s">
        <v>35</v>
      </c>
      <c r="C1448" s="0">
        <v>5</v>
      </c>
      <c r="D1448" s="0" t="s">
        <v>93</v>
      </c>
      <c r="E1448" s="0" t="s">
        <v>13</v>
      </c>
      <c r="F1448" s="0" t="s">
        <v>27</v>
      </c>
      <c r="G1448" s="0" t="s">
        <v>119</v>
      </c>
      <c r="H1448" s="0">
        <v>1.8121666666666666E-05</v>
      </c>
      <c r="I1448" s="0">
        <v>-0.9404990403071017</v>
      </c>
      <c r="J1448" s="0">
        <v>-18.809980806142033</v>
      </c>
      <c r="K1448" s="0" t="s">
        <v>16</v>
      </c>
    </row>
    <row r="1449">
      <c r="A1449" s="0">
        <v>1448</v>
      </c>
      <c r="B1449" s="0" t="s">
        <v>35</v>
      </c>
      <c r="C1449" s="0">
        <v>5</v>
      </c>
      <c r="D1449" s="0" t="s">
        <v>93</v>
      </c>
      <c r="E1449" s="0" t="s">
        <v>13</v>
      </c>
      <c r="F1449" s="0" t="s">
        <v>27</v>
      </c>
      <c r="G1449" s="0" t="s">
        <v>119</v>
      </c>
      <c r="H1449" s="0">
        <v>1.3803333333333334E-05</v>
      </c>
      <c r="I1449" s="0">
        <v>-0.41503523884103366</v>
      </c>
      <c r="J1449" s="0">
        <v>-8.300704776820673</v>
      </c>
      <c r="K1449" s="0" t="s">
        <v>16</v>
      </c>
    </row>
    <row r="1450">
      <c r="A1450" s="0">
        <v>1449</v>
      </c>
      <c r="B1450" s="0" t="s">
        <v>35</v>
      </c>
      <c r="C1450" s="0">
        <v>5</v>
      </c>
      <c r="D1450" s="0" t="s">
        <v>93</v>
      </c>
      <c r="E1450" s="0" t="s">
        <v>13</v>
      </c>
      <c r="F1450" s="0" t="s">
        <v>27</v>
      </c>
      <c r="G1450" s="0" t="s">
        <v>119</v>
      </c>
      <c r="H1450" s="0">
        <v>1.5293333333333335E-05</v>
      </c>
      <c r="I1450" s="0">
        <v>-0.3471667996807662</v>
      </c>
      <c r="J1450" s="0">
        <v>-6.943335993615323</v>
      </c>
      <c r="K1450" s="0" t="s">
        <v>16</v>
      </c>
    </row>
    <row r="1451">
      <c r="A1451" s="0">
        <v>1450</v>
      </c>
      <c r="B1451" s="0" t="s">
        <v>35</v>
      </c>
      <c r="C1451" s="0">
        <v>5</v>
      </c>
      <c r="D1451" s="0" t="s">
        <v>93</v>
      </c>
      <c r="E1451" s="0" t="s">
        <v>13</v>
      </c>
      <c r="F1451" s="0" t="s">
        <v>27</v>
      </c>
      <c r="G1451" s="0" t="s">
        <v>119</v>
      </c>
      <c r="H1451" s="0">
        <v>2.028E-05</v>
      </c>
      <c r="I1451" s="0">
        <v>0.753641545281824</v>
      </c>
      <c r="J1451" s="0">
        <v>15.07283090563648</v>
      </c>
      <c r="K1451" s="0" t="s">
        <v>16</v>
      </c>
    </row>
    <row r="1452">
      <c r="A1452" s="0">
        <v>1451</v>
      </c>
      <c r="B1452" s="0" t="s">
        <v>35</v>
      </c>
      <c r="C1452" s="0">
        <v>5</v>
      </c>
      <c r="D1452" s="0" t="s">
        <v>93</v>
      </c>
      <c r="E1452" s="0" t="s">
        <v>13</v>
      </c>
      <c r="F1452" s="0" t="s">
        <v>27</v>
      </c>
      <c r="G1452" s="0" t="s">
        <v>119</v>
      </c>
      <c r="H1452" s="0">
        <v>1.369E-05</v>
      </c>
      <c r="I1452" s="0">
        <v>0.45964125560538116</v>
      </c>
      <c r="J1452" s="0">
        <v>9.192825112107622</v>
      </c>
      <c r="K1452" s="0" t="s">
        <v>16</v>
      </c>
    </row>
    <row r="1453">
      <c r="A1453" s="0">
        <v>1452</v>
      </c>
      <c r="B1453" s="0" t="s">
        <v>35</v>
      </c>
      <c r="C1453" s="0">
        <v>5</v>
      </c>
      <c r="D1453" s="0" t="s">
        <v>93</v>
      </c>
      <c r="E1453" s="0" t="s">
        <v>13</v>
      </c>
      <c r="F1453" s="0" t="s">
        <v>27</v>
      </c>
      <c r="G1453" s="0" t="s">
        <v>119</v>
      </c>
      <c r="H1453" s="0">
        <v>2.0196666666666666E-05</v>
      </c>
      <c r="I1453" s="0">
        <v>0.41345093715545755</v>
      </c>
      <c r="J1453" s="0">
        <v>8.26901874310915</v>
      </c>
      <c r="K1453" s="0" t="s">
        <v>16</v>
      </c>
    </row>
    <row r="1454">
      <c r="A1454" s="0">
        <v>1453</v>
      </c>
      <c r="B1454" s="0" t="s">
        <v>35</v>
      </c>
      <c r="C1454" s="0">
        <v>5</v>
      </c>
      <c r="D1454" s="0" t="s">
        <v>93</v>
      </c>
      <c r="E1454" s="0" t="s">
        <v>13</v>
      </c>
      <c r="F1454" s="0" t="s">
        <v>27</v>
      </c>
      <c r="G1454" s="0" t="s">
        <v>119</v>
      </c>
      <c r="H1454" s="0">
        <v>0.00035700833333333334</v>
      </c>
      <c r="I1454" s="0">
        <v>-0.2985074626865672</v>
      </c>
      <c r="J1454" s="0">
        <v>-5.970149253731344</v>
      </c>
      <c r="K1454" s="0" t="s">
        <v>16</v>
      </c>
    </row>
    <row r="1455">
      <c r="A1455" s="0">
        <v>1454</v>
      </c>
      <c r="B1455" s="0" t="s">
        <v>35</v>
      </c>
      <c r="C1455" s="0">
        <v>5</v>
      </c>
      <c r="D1455" s="0" t="s">
        <v>93</v>
      </c>
      <c r="E1455" s="0" t="s">
        <v>13</v>
      </c>
      <c r="F1455" s="0" t="s">
        <v>27</v>
      </c>
      <c r="G1455" s="0" t="s">
        <v>119</v>
      </c>
      <c r="H1455" s="0">
        <v>2.091E-05</v>
      </c>
      <c r="I1455" s="0">
        <v>-0.4844124700239808</v>
      </c>
      <c r="J1455" s="0">
        <v>-9.688249400479616</v>
      </c>
      <c r="K1455" s="0" t="s">
        <v>16</v>
      </c>
    </row>
    <row r="1456">
      <c r="A1456" s="0">
        <v>1455</v>
      </c>
      <c r="B1456" s="0" t="s">
        <v>35</v>
      </c>
      <c r="C1456" s="0">
        <v>5</v>
      </c>
      <c r="D1456" s="0" t="s">
        <v>93</v>
      </c>
      <c r="E1456" s="0" t="s">
        <v>13</v>
      </c>
      <c r="F1456" s="0" t="s">
        <v>27</v>
      </c>
      <c r="G1456" s="0" t="s">
        <v>119</v>
      </c>
      <c r="H1456" s="0">
        <v>1.4803333333333333E-05</v>
      </c>
      <c r="I1456" s="0">
        <v>0.5351326198231735</v>
      </c>
      <c r="J1456" s="0">
        <v>10.70265239646347</v>
      </c>
      <c r="K1456" s="0" t="s">
        <v>16</v>
      </c>
    </row>
    <row r="1457">
      <c r="A1457" s="0">
        <v>1456</v>
      </c>
      <c r="B1457" s="0" t="s">
        <v>35</v>
      </c>
      <c r="C1457" s="0">
        <v>5</v>
      </c>
      <c r="D1457" s="0" t="s">
        <v>93</v>
      </c>
      <c r="E1457" s="0" t="s">
        <v>19</v>
      </c>
      <c r="F1457" s="0" t="s">
        <v>27</v>
      </c>
      <c r="G1457" s="0" t="s">
        <v>119</v>
      </c>
      <c r="H1457" s="0">
        <v>5.6808333333333336E-05</v>
      </c>
      <c r="I1457" s="0">
        <v>-0.3213689482470785</v>
      </c>
      <c r="J1457" s="0">
        <v>-6.427378964941569</v>
      </c>
      <c r="K1457" s="0" t="s">
        <v>16</v>
      </c>
    </row>
    <row r="1458">
      <c r="A1458" s="0">
        <v>1457</v>
      </c>
      <c r="B1458" s="0" t="s">
        <v>35</v>
      </c>
      <c r="C1458" s="0">
        <v>5</v>
      </c>
      <c r="D1458" s="0" t="s">
        <v>93</v>
      </c>
      <c r="E1458" s="0" t="s">
        <v>13</v>
      </c>
      <c r="F1458" s="0" t="s">
        <v>27</v>
      </c>
      <c r="G1458" s="0" t="s">
        <v>119</v>
      </c>
      <c r="H1458" s="0">
        <v>1.5148333333333334E-05</v>
      </c>
      <c r="I1458" s="0">
        <v>-0.2275201393424777</v>
      </c>
      <c r="J1458" s="0">
        <v>-4.550402786849554</v>
      </c>
      <c r="K1458" s="0" t="s">
        <v>16</v>
      </c>
    </row>
    <row r="1459">
      <c r="A1459" s="0">
        <v>1458</v>
      </c>
      <c r="B1459" s="0" t="s">
        <v>35</v>
      </c>
      <c r="C1459" s="0">
        <v>5</v>
      </c>
      <c r="D1459" s="0" t="s">
        <v>93</v>
      </c>
      <c r="E1459" s="0" t="s">
        <v>13</v>
      </c>
      <c r="F1459" s="0" t="s">
        <v>27</v>
      </c>
      <c r="G1459" s="0" t="s">
        <v>119</v>
      </c>
      <c r="H1459" s="0">
        <v>1.7488333333333333E-05</v>
      </c>
      <c r="I1459" s="0">
        <v>-0.40102040816326534</v>
      </c>
      <c r="J1459" s="0">
        <v>-8.020408163265307</v>
      </c>
      <c r="K1459" s="0" t="s">
        <v>16</v>
      </c>
    </row>
    <row r="1460">
      <c r="A1460" s="0">
        <v>1459</v>
      </c>
      <c r="B1460" s="0" t="s">
        <v>35</v>
      </c>
      <c r="C1460" s="0">
        <v>5</v>
      </c>
      <c r="D1460" s="0" t="s">
        <v>93</v>
      </c>
      <c r="E1460" s="0" t="s">
        <v>13</v>
      </c>
      <c r="F1460" s="0" t="s">
        <v>27</v>
      </c>
      <c r="G1460" s="0" t="s">
        <v>119</v>
      </c>
      <c r="H1460" s="0">
        <v>2.2478333333333335E-05</v>
      </c>
      <c r="I1460" s="0">
        <v>-0.3630175836642087</v>
      </c>
      <c r="J1460" s="0">
        <v>-7.260351673284175</v>
      </c>
      <c r="K1460" s="0" t="s">
        <v>16</v>
      </c>
    </row>
    <row r="1461">
      <c r="A1461" s="0">
        <v>1460</v>
      </c>
      <c r="B1461" s="0" t="s">
        <v>35</v>
      </c>
      <c r="C1461" s="0">
        <v>5</v>
      </c>
      <c r="D1461" s="0" t="s">
        <v>93</v>
      </c>
      <c r="E1461" s="0" t="s">
        <v>13</v>
      </c>
      <c r="F1461" s="0" t="s">
        <v>27</v>
      </c>
      <c r="G1461" s="0" t="s">
        <v>119</v>
      </c>
      <c r="H1461" s="0">
        <v>2.0925E-05</v>
      </c>
      <c r="I1461" s="0">
        <v>-0.3799625149088431</v>
      </c>
      <c r="J1461" s="0">
        <v>-7.599250298176862</v>
      </c>
      <c r="K1461" s="0" t="s">
        <v>16</v>
      </c>
    </row>
    <row r="1462">
      <c r="A1462" s="0">
        <v>1461</v>
      </c>
      <c r="B1462" s="0" t="s">
        <v>35</v>
      </c>
      <c r="C1462" s="0">
        <v>5</v>
      </c>
      <c r="D1462" s="0" t="s">
        <v>93</v>
      </c>
      <c r="E1462" s="0" t="s">
        <v>13</v>
      </c>
      <c r="F1462" s="0" t="s">
        <v>27</v>
      </c>
      <c r="G1462" s="0" t="s">
        <v>119</v>
      </c>
      <c r="H1462" s="0">
        <v>1.6943333333333334E-05</v>
      </c>
      <c r="I1462" s="0">
        <v>-0.34853168469860896</v>
      </c>
      <c r="J1462" s="0">
        <v>-6.97063369397218</v>
      </c>
      <c r="K1462" s="0" t="s">
        <v>16</v>
      </c>
    </row>
    <row r="1463">
      <c r="A1463" s="0">
        <v>1462</v>
      </c>
      <c r="B1463" s="0" t="s">
        <v>35</v>
      </c>
      <c r="C1463" s="0">
        <v>5</v>
      </c>
      <c r="D1463" s="0" t="s">
        <v>93</v>
      </c>
      <c r="E1463" s="0" t="s">
        <v>13</v>
      </c>
      <c r="F1463" s="0" t="s">
        <v>27</v>
      </c>
      <c r="G1463" s="0" t="s">
        <v>119</v>
      </c>
      <c r="H1463" s="0">
        <v>1.834666666666667E-05</v>
      </c>
      <c r="I1463" s="0">
        <v>-0.4126082251082251</v>
      </c>
      <c r="J1463" s="0">
        <v>-8.252164502164502</v>
      </c>
      <c r="K1463" s="0" t="s">
        <v>16</v>
      </c>
    </row>
    <row r="1464">
      <c r="A1464" s="0">
        <v>1463</v>
      </c>
      <c r="B1464" s="0" t="s">
        <v>35</v>
      </c>
      <c r="C1464" s="0">
        <v>5</v>
      </c>
      <c r="D1464" s="0" t="s">
        <v>93</v>
      </c>
      <c r="E1464" s="0" t="s">
        <v>13</v>
      </c>
      <c r="F1464" s="0" t="s">
        <v>27</v>
      </c>
      <c r="G1464" s="0" t="s">
        <v>119</v>
      </c>
      <c r="H1464" s="0">
        <v>2.468E-05</v>
      </c>
      <c r="I1464" s="0">
        <v>-0.2085547290116897</v>
      </c>
      <c r="J1464" s="0">
        <v>-4.171094580233794</v>
      </c>
      <c r="K1464" s="0" t="s">
        <v>16</v>
      </c>
    </row>
    <row r="1465">
      <c r="A1465" s="0">
        <v>1464</v>
      </c>
      <c r="B1465" s="0" t="s">
        <v>35</v>
      </c>
      <c r="C1465" s="0">
        <v>5</v>
      </c>
      <c r="D1465" s="0" t="s">
        <v>93</v>
      </c>
      <c r="E1465" s="0" t="s">
        <v>13</v>
      </c>
      <c r="F1465" s="0" t="s">
        <v>27</v>
      </c>
      <c r="G1465" s="0" t="s">
        <v>119</v>
      </c>
      <c r="H1465" s="0">
        <v>3.4748333333333334E-05</v>
      </c>
      <c r="I1465" s="0">
        <v>0.4933995556136453</v>
      </c>
      <c r="J1465" s="0">
        <v>9.867991112272906</v>
      </c>
      <c r="K1465" s="0" t="s">
        <v>16</v>
      </c>
    </row>
    <row r="1466">
      <c r="A1466" s="0">
        <v>1465</v>
      </c>
      <c r="B1466" s="0" t="s">
        <v>35</v>
      </c>
      <c r="C1466" s="0">
        <v>5</v>
      </c>
      <c r="D1466" s="0" t="s">
        <v>93</v>
      </c>
      <c r="E1466" s="0" t="s">
        <v>13</v>
      </c>
      <c r="F1466" s="0" t="s">
        <v>27</v>
      </c>
      <c r="G1466" s="0" t="s">
        <v>119</v>
      </c>
      <c r="H1466" s="0">
        <v>0.00068256</v>
      </c>
      <c r="I1466" s="0">
        <v>-0.35952278589853826</v>
      </c>
      <c r="J1466" s="0">
        <v>-7.1904557179707655</v>
      </c>
      <c r="K1466" s="0" t="s">
        <v>16</v>
      </c>
    </row>
    <row r="1467">
      <c r="A1467" s="0">
        <v>1466</v>
      </c>
      <c r="B1467" s="0" t="s">
        <v>35</v>
      </c>
      <c r="C1467" s="0">
        <v>5</v>
      </c>
      <c r="D1467" s="0" t="s">
        <v>93</v>
      </c>
      <c r="E1467" s="0" t="s">
        <v>13</v>
      </c>
      <c r="F1467" s="0" t="s">
        <v>27</v>
      </c>
      <c r="G1467" s="0" t="s">
        <v>119</v>
      </c>
      <c r="H1467" s="0">
        <v>1.8443333333333333E-05</v>
      </c>
      <c r="I1467" s="0">
        <v>-0.9334928229665072</v>
      </c>
      <c r="J1467" s="0">
        <v>-18.66985645933014</v>
      </c>
      <c r="K1467" s="0" t="s">
        <v>16</v>
      </c>
    </row>
    <row r="1468">
      <c r="A1468" s="0">
        <v>1467</v>
      </c>
      <c r="B1468" s="0" t="s">
        <v>35</v>
      </c>
      <c r="C1468" s="0">
        <v>5</v>
      </c>
      <c r="D1468" s="0" t="s">
        <v>93</v>
      </c>
      <c r="E1468" s="0" t="s">
        <v>13</v>
      </c>
      <c r="F1468" s="0" t="s">
        <v>27</v>
      </c>
      <c r="G1468" s="0" t="s">
        <v>119</v>
      </c>
      <c r="H1468" s="0">
        <v>7.849833333333333E-05</v>
      </c>
      <c r="I1468" s="0">
        <v>-0.20580474934036938</v>
      </c>
      <c r="J1468" s="0">
        <v>-4.116094986807388</v>
      </c>
      <c r="K1468" s="0" t="s">
        <v>16</v>
      </c>
    </row>
    <row r="1469">
      <c r="A1469" s="0">
        <v>1468</v>
      </c>
      <c r="B1469" s="0" t="s">
        <v>35</v>
      </c>
      <c r="C1469" s="0">
        <v>5</v>
      </c>
      <c r="D1469" s="0" t="s">
        <v>93</v>
      </c>
      <c r="E1469" s="0" t="s">
        <v>13</v>
      </c>
      <c r="F1469" s="0" t="s">
        <v>27</v>
      </c>
      <c r="G1469" s="0" t="s">
        <v>119</v>
      </c>
      <c r="H1469" s="0">
        <v>0.001093545</v>
      </c>
      <c r="I1469" s="0">
        <v>-0.9346216362651255</v>
      </c>
      <c r="J1469" s="0">
        <v>-18.69243272530251</v>
      </c>
      <c r="K1469" s="0" t="s">
        <v>16</v>
      </c>
    </row>
    <row r="1470">
      <c r="A1470" s="0">
        <v>1469</v>
      </c>
      <c r="B1470" s="0" t="s">
        <v>35</v>
      </c>
      <c r="C1470" s="0">
        <v>5</v>
      </c>
      <c r="D1470" s="0" t="s">
        <v>93</v>
      </c>
      <c r="E1470" s="0" t="s">
        <v>13</v>
      </c>
      <c r="F1470" s="0" t="s">
        <v>27</v>
      </c>
      <c r="G1470" s="0" t="s">
        <v>119</v>
      </c>
      <c r="H1470" s="0">
        <v>4.9465E-05</v>
      </c>
      <c r="I1470" s="0">
        <v>0.4575218981205885</v>
      </c>
      <c r="J1470" s="0">
        <v>9.15043796241177</v>
      </c>
      <c r="K1470" s="0" t="s">
        <v>16</v>
      </c>
    </row>
    <row r="1471">
      <c r="A1471" s="0">
        <v>1470</v>
      </c>
      <c r="B1471" s="0" t="s">
        <v>35</v>
      </c>
      <c r="C1471" s="0">
        <v>5</v>
      </c>
      <c r="D1471" s="0" t="s">
        <v>93</v>
      </c>
      <c r="E1471" s="0" t="s">
        <v>13</v>
      </c>
      <c r="F1471" s="0" t="s">
        <v>27</v>
      </c>
      <c r="G1471" s="0" t="s">
        <v>119</v>
      </c>
      <c r="H1471" s="0">
        <v>0.0017211516666666667</v>
      </c>
      <c r="I1471" s="0">
        <v>0.402991452991453</v>
      </c>
      <c r="J1471" s="0">
        <v>8.05982905982906</v>
      </c>
      <c r="K1471" s="0" t="s">
        <v>16</v>
      </c>
    </row>
    <row r="1472">
      <c r="A1472" s="0">
        <v>1471</v>
      </c>
      <c r="B1472" s="0" t="s">
        <v>35</v>
      </c>
      <c r="C1472" s="0">
        <v>5</v>
      </c>
      <c r="D1472" s="0" t="s">
        <v>93</v>
      </c>
      <c r="E1472" s="0" t="s">
        <v>13</v>
      </c>
      <c r="F1472" s="0" t="s">
        <v>27</v>
      </c>
      <c r="G1472" s="0" t="s">
        <v>119</v>
      </c>
      <c r="H1472" s="0">
        <v>0.000423765</v>
      </c>
      <c r="I1472" s="0">
        <v>-0.24822363500373973</v>
      </c>
      <c r="J1472" s="0">
        <v>-4.964472700074794</v>
      </c>
      <c r="K1472" s="0" t="s">
        <v>16</v>
      </c>
    </row>
    <row r="1473">
      <c r="A1473" s="0">
        <v>1472</v>
      </c>
      <c r="B1473" s="0" t="s">
        <v>35</v>
      </c>
      <c r="C1473" s="0">
        <v>5</v>
      </c>
      <c r="D1473" s="0" t="s">
        <v>93</v>
      </c>
      <c r="E1473" s="0" t="s">
        <v>13</v>
      </c>
      <c r="F1473" s="0" t="s">
        <v>27</v>
      </c>
      <c r="G1473" s="0" t="s">
        <v>119</v>
      </c>
      <c r="H1473" s="0">
        <v>0.00013037666666666667</v>
      </c>
      <c r="I1473" s="0">
        <v>0.49131913370323965</v>
      </c>
      <c r="J1473" s="0">
        <v>9.826382674064792</v>
      </c>
      <c r="K1473" s="0" t="s">
        <v>16</v>
      </c>
    </row>
    <row r="1474">
      <c r="A1474" s="0">
        <v>1473</v>
      </c>
      <c r="B1474" s="0" t="s">
        <v>35</v>
      </c>
      <c r="C1474" s="0">
        <v>5</v>
      </c>
      <c r="D1474" s="0" t="s">
        <v>93</v>
      </c>
      <c r="E1474" s="0" t="s">
        <v>13</v>
      </c>
      <c r="F1474" s="0" t="s">
        <v>27</v>
      </c>
      <c r="G1474" s="0" t="s">
        <v>119</v>
      </c>
      <c r="H1474" s="0">
        <v>0.00011198666666666666</v>
      </c>
      <c r="I1474" s="0">
        <v>-0.4590702107381129</v>
      </c>
      <c r="J1474" s="0">
        <v>-9.181404214762258</v>
      </c>
      <c r="K1474" s="0" t="s">
        <v>16</v>
      </c>
    </row>
    <row r="1475">
      <c r="A1475" s="0">
        <v>1474</v>
      </c>
      <c r="B1475" s="0" t="s">
        <v>35</v>
      </c>
      <c r="C1475" s="0">
        <v>5</v>
      </c>
      <c r="D1475" s="0" t="s">
        <v>93</v>
      </c>
      <c r="E1475" s="0" t="s">
        <v>13</v>
      </c>
      <c r="F1475" s="0" t="s">
        <v>27</v>
      </c>
      <c r="G1475" s="0" t="s">
        <v>119</v>
      </c>
      <c r="H1475" s="0">
        <v>2.0416666666666667E-05</v>
      </c>
      <c r="I1475" s="0">
        <v>0.6532129580456719</v>
      </c>
      <c r="J1475" s="0">
        <v>13.064259160913437</v>
      </c>
      <c r="K1475" s="0" t="s">
        <v>16</v>
      </c>
    </row>
    <row r="1476">
      <c r="A1476" s="0">
        <v>1475</v>
      </c>
      <c r="B1476" s="0" t="s">
        <v>35</v>
      </c>
      <c r="C1476" s="0">
        <v>5</v>
      </c>
      <c r="D1476" s="0" t="s">
        <v>93</v>
      </c>
      <c r="E1476" s="0" t="s">
        <v>13</v>
      </c>
      <c r="F1476" s="0" t="s">
        <v>27</v>
      </c>
      <c r="G1476" s="0" t="s">
        <v>119</v>
      </c>
      <c r="H1476" s="0">
        <v>8.673333333333333E-05</v>
      </c>
      <c r="I1476" s="0">
        <v>-0.9993315508021391</v>
      </c>
      <c r="J1476" s="0">
        <v>-19.986631016042782</v>
      </c>
      <c r="K1476" s="0" t="s">
        <v>16</v>
      </c>
    </row>
    <row r="1477">
      <c r="A1477" s="0">
        <v>1476</v>
      </c>
      <c r="B1477" s="0" t="s">
        <v>37</v>
      </c>
      <c r="C1477" s="0">
        <v>5</v>
      </c>
      <c r="D1477" s="0" t="s">
        <v>93</v>
      </c>
      <c r="E1477" s="0" t="s">
        <v>19</v>
      </c>
      <c r="F1477" s="0" t="s">
        <v>14</v>
      </c>
      <c r="G1477" s="0" t="s">
        <v>119</v>
      </c>
      <c r="H1477" s="0">
        <v>0.010436045</v>
      </c>
      <c r="I1477" s="0">
        <v>-2.6426182513139036</v>
      </c>
      <c r="J1477" s="0">
        <v>-52.852365026278065</v>
      </c>
      <c r="K1477" s="0" t="s">
        <v>16</v>
      </c>
    </row>
    <row r="1478">
      <c r="A1478" s="0">
        <v>1477</v>
      </c>
      <c r="B1478" s="0" t="s">
        <v>37</v>
      </c>
      <c r="C1478" s="0">
        <v>5</v>
      </c>
      <c r="D1478" s="0" t="s">
        <v>93</v>
      </c>
      <c r="E1478" s="0" t="s">
        <v>13</v>
      </c>
      <c r="F1478" s="0" t="s">
        <v>27</v>
      </c>
      <c r="G1478" s="0" t="s">
        <v>119</v>
      </c>
      <c r="H1478" s="0">
        <v>0.00040144</v>
      </c>
      <c r="I1478" s="0">
        <v>-0.24533856722276742</v>
      </c>
      <c r="J1478" s="0">
        <v>-4.906771344455349</v>
      </c>
      <c r="K1478" s="0" t="s">
        <v>16</v>
      </c>
    </row>
    <row r="1479">
      <c r="A1479" s="0">
        <v>1478</v>
      </c>
      <c r="B1479" s="0" t="s">
        <v>37</v>
      </c>
      <c r="C1479" s="0">
        <v>5</v>
      </c>
      <c r="D1479" s="0" t="s">
        <v>93</v>
      </c>
      <c r="E1479" s="0" t="s">
        <v>13</v>
      </c>
      <c r="F1479" s="0" t="s">
        <v>27</v>
      </c>
      <c r="G1479" s="0" t="s">
        <v>119</v>
      </c>
      <c r="H1479" s="0">
        <v>1.9315E-05</v>
      </c>
      <c r="I1479" s="0">
        <v>-0.21087605098996476</v>
      </c>
      <c r="J1479" s="0">
        <v>-4.217521019799295</v>
      </c>
      <c r="K1479" s="0" t="s">
        <v>16</v>
      </c>
    </row>
    <row r="1480">
      <c r="A1480" s="0">
        <v>1479</v>
      </c>
      <c r="B1480" s="0" t="s">
        <v>37</v>
      </c>
      <c r="C1480" s="0">
        <v>5</v>
      </c>
      <c r="D1480" s="0" t="s">
        <v>93</v>
      </c>
      <c r="E1480" s="0" t="s">
        <v>13</v>
      </c>
      <c r="F1480" s="0" t="s">
        <v>27</v>
      </c>
      <c r="G1480" s="0" t="s">
        <v>119</v>
      </c>
      <c r="H1480" s="0">
        <v>3.428333333333333E-05</v>
      </c>
      <c r="I1480" s="0">
        <v>0.44100505115917626</v>
      </c>
      <c r="J1480" s="0">
        <v>8.820101023183526</v>
      </c>
      <c r="K1480" s="0" t="s">
        <v>16</v>
      </c>
    </row>
    <row r="1481">
      <c r="A1481" s="0">
        <v>1480</v>
      </c>
      <c r="B1481" s="0" t="s">
        <v>37</v>
      </c>
      <c r="C1481" s="0">
        <v>5</v>
      </c>
      <c r="D1481" s="0" t="s">
        <v>93</v>
      </c>
      <c r="E1481" s="0" t="s">
        <v>19</v>
      </c>
      <c r="F1481" s="0" t="s">
        <v>27</v>
      </c>
      <c r="G1481" s="0" t="s">
        <v>119</v>
      </c>
      <c r="H1481" s="0">
        <v>8.842666666666666E-05</v>
      </c>
      <c r="I1481" s="0">
        <v>-0.21337659096580983</v>
      </c>
      <c r="J1481" s="0">
        <v>-4.267531819316197</v>
      </c>
      <c r="K1481" s="0" t="s">
        <v>16</v>
      </c>
    </row>
    <row r="1482">
      <c r="A1482" s="0">
        <v>1481</v>
      </c>
      <c r="B1482" s="0" t="s">
        <v>37</v>
      </c>
      <c r="C1482" s="0">
        <v>5</v>
      </c>
      <c r="D1482" s="0" t="s">
        <v>93</v>
      </c>
      <c r="E1482" s="0" t="s">
        <v>19</v>
      </c>
      <c r="F1482" s="0" t="s">
        <v>27</v>
      </c>
      <c r="G1482" s="0" t="s">
        <v>119</v>
      </c>
      <c r="H1482" s="0">
        <v>1.3821666666666667E-05</v>
      </c>
      <c r="I1482" s="0">
        <v>-0.26986408782017773</v>
      </c>
      <c r="J1482" s="0">
        <v>-5.397281756403555</v>
      </c>
      <c r="K1482" s="0" t="s">
        <v>16</v>
      </c>
    </row>
    <row r="1483">
      <c r="A1483" s="0">
        <v>1482</v>
      </c>
      <c r="B1483" s="0" t="s">
        <v>37</v>
      </c>
      <c r="C1483" s="0">
        <v>5</v>
      </c>
      <c r="D1483" s="0" t="s">
        <v>93</v>
      </c>
      <c r="E1483" s="0" t="s">
        <v>19</v>
      </c>
      <c r="F1483" s="0" t="s">
        <v>27</v>
      </c>
      <c r="G1483" s="0" t="s">
        <v>119</v>
      </c>
      <c r="H1483" s="0">
        <v>5.5918333333333336E-05</v>
      </c>
      <c r="I1483" s="0">
        <v>-0.4582763337893297</v>
      </c>
      <c r="J1483" s="0">
        <v>-9.165526675786593</v>
      </c>
      <c r="K1483" s="0" t="s">
        <v>16</v>
      </c>
    </row>
    <row r="1484">
      <c r="A1484" s="0">
        <v>1483</v>
      </c>
      <c r="B1484" s="0" t="s">
        <v>37</v>
      </c>
      <c r="C1484" s="0">
        <v>5</v>
      </c>
      <c r="D1484" s="0" t="s">
        <v>93</v>
      </c>
      <c r="E1484" s="0" t="s">
        <v>19</v>
      </c>
      <c r="F1484" s="0" t="s">
        <v>27</v>
      </c>
      <c r="G1484" s="0" t="s">
        <v>119</v>
      </c>
      <c r="H1484" s="0">
        <v>2.0286666666666667E-05</v>
      </c>
      <c r="I1484" s="0">
        <v>0.5022935779816514</v>
      </c>
      <c r="J1484" s="0">
        <v>10.045871559633028</v>
      </c>
      <c r="K1484" s="0" t="s">
        <v>16</v>
      </c>
    </row>
    <row r="1485">
      <c r="A1485" s="0">
        <v>1484</v>
      </c>
      <c r="B1485" s="0" t="s">
        <v>37</v>
      </c>
      <c r="C1485" s="0">
        <v>5</v>
      </c>
      <c r="D1485" s="0" t="s">
        <v>93</v>
      </c>
      <c r="E1485" s="0" t="s">
        <v>19</v>
      </c>
      <c r="F1485" s="0" t="s">
        <v>27</v>
      </c>
      <c r="G1485" s="0" t="s">
        <v>119</v>
      </c>
      <c r="H1485" s="0">
        <v>6.154166666666667E-05</v>
      </c>
      <c r="I1485" s="0">
        <v>0.886795166858458</v>
      </c>
      <c r="J1485" s="0">
        <v>17.73590333716916</v>
      </c>
      <c r="K1485" s="0" t="s">
        <v>16</v>
      </c>
    </row>
    <row r="1486">
      <c r="A1486" s="0">
        <v>1485</v>
      </c>
      <c r="B1486" s="0" t="s">
        <v>37</v>
      </c>
      <c r="C1486" s="0">
        <v>5</v>
      </c>
      <c r="D1486" s="0" t="s">
        <v>93</v>
      </c>
      <c r="E1486" s="0" t="s">
        <v>19</v>
      </c>
      <c r="F1486" s="0" t="s">
        <v>27</v>
      </c>
      <c r="G1486" s="0" t="s">
        <v>119</v>
      </c>
      <c r="H1486" s="0">
        <v>2.7393333333333334E-05</v>
      </c>
      <c r="I1486" s="0">
        <v>-0.23803413319645836</v>
      </c>
      <c r="J1486" s="0">
        <v>-4.760682663929167</v>
      </c>
      <c r="K1486" s="0" t="s">
        <v>16</v>
      </c>
    </row>
    <row r="1487">
      <c r="A1487" s="0">
        <v>1486</v>
      </c>
      <c r="B1487" s="0" t="s">
        <v>37</v>
      </c>
      <c r="C1487" s="0">
        <v>5</v>
      </c>
      <c r="D1487" s="0" t="s">
        <v>93</v>
      </c>
      <c r="E1487" s="0" t="s">
        <v>19</v>
      </c>
      <c r="F1487" s="0" t="s">
        <v>27</v>
      </c>
      <c r="G1487" s="0" t="s">
        <v>119</v>
      </c>
      <c r="H1487" s="0">
        <v>1.4796666666666667E-05</v>
      </c>
      <c r="I1487" s="0">
        <v>0.7614083062724321</v>
      </c>
      <c r="J1487" s="0">
        <v>15.228166125448642</v>
      </c>
      <c r="K1487" s="0" t="s">
        <v>16</v>
      </c>
    </row>
    <row r="1488">
      <c r="A1488" s="0">
        <v>1487</v>
      </c>
      <c r="B1488" s="0" t="s">
        <v>37</v>
      </c>
      <c r="C1488" s="0">
        <v>5</v>
      </c>
      <c r="D1488" s="0" t="s">
        <v>93</v>
      </c>
      <c r="E1488" s="0" t="s">
        <v>13</v>
      </c>
      <c r="F1488" s="0" t="s">
        <v>27</v>
      </c>
      <c r="G1488" s="0" t="s">
        <v>119</v>
      </c>
      <c r="H1488" s="0">
        <v>1.563E-05</v>
      </c>
      <c r="I1488" s="0">
        <v>0.4179362177534024</v>
      </c>
      <c r="J1488" s="0">
        <v>8.358724355068048</v>
      </c>
      <c r="K1488" s="0" t="s">
        <v>16</v>
      </c>
    </row>
    <row r="1489">
      <c r="A1489" s="0">
        <v>1488</v>
      </c>
      <c r="B1489" s="0" t="s">
        <v>37</v>
      </c>
      <c r="C1489" s="0">
        <v>5</v>
      </c>
      <c r="D1489" s="0" t="s">
        <v>93</v>
      </c>
      <c r="E1489" s="0" t="s">
        <v>13</v>
      </c>
      <c r="F1489" s="0" t="s">
        <v>27</v>
      </c>
      <c r="G1489" s="0" t="s">
        <v>119</v>
      </c>
      <c r="H1489" s="0">
        <v>1.508E-05</v>
      </c>
      <c r="I1489" s="0">
        <v>-0.27925689267542303</v>
      </c>
      <c r="J1489" s="0">
        <v>-5.585137853508461</v>
      </c>
      <c r="K1489" s="0" t="s">
        <v>16</v>
      </c>
    </row>
    <row r="1490">
      <c r="A1490" s="0">
        <v>1489</v>
      </c>
      <c r="B1490" s="0" t="s">
        <v>37</v>
      </c>
      <c r="C1490" s="0">
        <v>5</v>
      </c>
      <c r="D1490" s="0" t="s">
        <v>93</v>
      </c>
      <c r="E1490" s="0" t="s">
        <v>13</v>
      </c>
      <c r="F1490" s="0" t="s">
        <v>27</v>
      </c>
      <c r="G1490" s="0" t="s">
        <v>119</v>
      </c>
      <c r="H1490" s="0">
        <v>3.3276666666666666E-05</v>
      </c>
      <c r="I1490" s="0">
        <v>-1.0138109624514458</v>
      </c>
      <c r="J1490" s="0">
        <v>-20.276219249028916</v>
      </c>
      <c r="K1490" s="0" t="s">
        <v>16</v>
      </c>
    </row>
    <row r="1491">
      <c r="A1491" s="0">
        <v>1490</v>
      </c>
      <c r="B1491" s="0" t="s">
        <v>37</v>
      </c>
      <c r="C1491" s="0">
        <v>5</v>
      </c>
      <c r="D1491" s="0" t="s">
        <v>93</v>
      </c>
      <c r="E1491" s="0" t="s">
        <v>13</v>
      </c>
      <c r="F1491" s="0" t="s">
        <v>27</v>
      </c>
      <c r="G1491" s="0" t="s">
        <v>119</v>
      </c>
      <c r="H1491" s="0">
        <v>1.8833333333333335E-05</v>
      </c>
      <c r="I1491" s="0">
        <v>-0.40539588616511696</v>
      </c>
      <c r="J1491" s="0">
        <v>-8.10791772330234</v>
      </c>
      <c r="K1491" s="0" t="s">
        <v>16</v>
      </c>
    </row>
    <row r="1492">
      <c r="A1492" s="0">
        <v>1491</v>
      </c>
      <c r="B1492" s="0" t="s">
        <v>37</v>
      </c>
      <c r="C1492" s="0">
        <v>5</v>
      </c>
      <c r="D1492" s="0" t="s">
        <v>93</v>
      </c>
      <c r="E1492" s="0" t="s">
        <v>13</v>
      </c>
      <c r="F1492" s="0" t="s">
        <v>27</v>
      </c>
      <c r="G1492" s="0" t="s">
        <v>119</v>
      </c>
      <c r="H1492" s="0">
        <v>4.238333333333333E-05</v>
      </c>
      <c r="I1492" s="0">
        <v>0.7946801494834029</v>
      </c>
      <c r="J1492" s="0">
        <v>15.893602989668059</v>
      </c>
      <c r="K1492" s="0" t="s">
        <v>16</v>
      </c>
    </row>
    <row r="1493">
      <c r="A1493" s="0">
        <v>1492</v>
      </c>
      <c r="B1493" s="0" t="s">
        <v>37</v>
      </c>
      <c r="C1493" s="0">
        <v>5</v>
      </c>
      <c r="D1493" s="0" t="s">
        <v>93</v>
      </c>
      <c r="E1493" s="0" t="s">
        <v>13</v>
      </c>
      <c r="F1493" s="0" t="s">
        <v>27</v>
      </c>
      <c r="G1493" s="0" t="s">
        <v>119</v>
      </c>
      <c r="H1493" s="0">
        <v>0.000105625</v>
      </c>
      <c r="I1493" s="0">
        <v>-0.2131905727318804</v>
      </c>
      <c r="J1493" s="0">
        <v>-4.263811454637608</v>
      </c>
      <c r="K1493" s="0" t="s">
        <v>16</v>
      </c>
    </row>
    <row r="1494">
      <c r="A1494" s="0">
        <v>1493</v>
      </c>
      <c r="B1494" s="0" t="s">
        <v>37</v>
      </c>
      <c r="C1494" s="0">
        <v>5</v>
      </c>
      <c r="D1494" s="0" t="s">
        <v>93</v>
      </c>
      <c r="E1494" s="0" t="s">
        <v>13</v>
      </c>
      <c r="F1494" s="0" t="s">
        <v>27</v>
      </c>
      <c r="G1494" s="0" t="s">
        <v>119</v>
      </c>
      <c r="H1494" s="0">
        <v>5.2526666666666666E-05</v>
      </c>
      <c r="I1494" s="0">
        <v>0.4246153846153846</v>
      </c>
      <c r="J1494" s="0">
        <v>8.492307692307692</v>
      </c>
      <c r="K1494" s="0" t="s">
        <v>16</v>
      </c>
    </row>
    <row r="1495">
      <c r="A1495" s="0">
        <v>1494</v>
      </c>
      <c r="B1495" s="0" t="s">
        <v>37</v>
      </c>
      <c r="C1495" s="0">
        <v>5</v>
      </c>
      <c r="D1495" s="0" t="s">
        <v>93</v>
      </c>
      <c r="E1495" s="0" t="s">
        <v>13</v>
      </c>
      <c r="F1495" s="0" t="s">
        <v>27</v>
      </c>
      <c r="G1495" s="0" t="s">
        <v>119</v>
      </c>
      <c r="H1495" s="0">
        <v>3.197666666666667E-05</v>
      </c>
      <c r="I1495" s="0">
        <v>-0.4121939240861573</v>
      </c>
      <c r="J1495" s="0">
        <v>-8.243878481723145</v>
      </c>
      <c r="K1495" s="0" t="s">
        <v>16</v>
      </c>
    </row>
    <row r="1496">
      <c r="A1496" s="0">
        <v>1495</v>
      </c>
      <c r="B1496" s="0" t="s">
        <v>37</v>
      </c>
      <c r="C1496" s="0">
        <v>5</v>
      </c>
      <c r="D1496" s="0" t="s">
        <v>93</v>
      </c>
      <c r="E1496" s="0" t="s">
        <v>13</v>
      </c>
      <c r="F1496" s="0" t="s">
        <v>27</v>
      </c>
      <c r="G1496" s="0" t="s">
        <v>119</v>
      </c>
      <c r="H1496" s="0">
        <v>0.00019513</v>
      </c>
      <c r="I1496" s="0">
        <v>0.5127847836689194</v>
      </c>
      <c r="J1496" s="0">
        <v>10.255695673378389</v>
      </c>
      <c r="K1496" s="0" t="s">
        <v>16</v>
      </c>
    </row>
    <row r="1497">
      <c r="A1497" s="0">
        <v>1496</v>
      </c>
      <c r="B1497" s="0" t="s">
        <v>37</v>
      </c>
      <c r="C1497" s="0">
        <v>5</v>
      </c>
      <c r="D1497" s="0" t="s">
        <v>93</v>
      </c>
      <c r="E1497" s="0" t="s">
        <v>13</v>
      </c>
      <c r="F1497" s="0" t="s">
        <v>27</v>
      </c>
      <c r="G1497" s="0" t="s">
        <v>119</v>
      </c>
      <c r="H1497" s="0">
        <v>7.07E-05</v>
      </c>
      <c r="I1497" s="0">
        <v>-0.3225064106778881</v>
      </c>
      <c r="J1497" s="0">
        <v>-6.450128213557762</v>
      </c>
      <c r="K1497" s="0" t="s">
        <v>16</v>
      </c>
    </row>
    <row r="1498">
      <c r="A1498" s="0">
        <v>1497</v>
      </c>
      <c r="B1498" s="0" t="s">
        <v>37</v>
      </c>
      <c r="C1498" s="0">
        <v>5</v>
      </c>
      <c r="D1498" s="0" t="s">
        <v>93</v>
      </c>
      <c r="E1498" s="0" t="s">
        <v>13</v>
      </c>
      <c r="F1498" s="0" t="s">
        <v>27</v>
      </c>
      <c r="G1498" s="0" t="s">
        <v>120</v>
      </c>
      <c r="H1498" s="0">
        <v>0.00015484166666666666</v>
      </c>
      <c r="I1498" s="0">
        <v>-0.3954450172794743</v>
      </c>
      <c r="J1498" s="0">
        <v>-7.908900345589485</v>
      </c>
      <c r="K1498" s="0" t="s">
        <v>16</v>
      </c>
    </row>
    <row r="1499">
      <c r="A1499" s="0">
        <v>1498</v>
      </c>
      <c r="B1499" s="0" t="s">
        <v>37</v>
      </c>
      <c r="C1499" s="0">
        <v>5</v>
      </c>
      <c r="D1499" s="0" t="s">
        <v>93</v>
      </c>
      <c r="E1499" s="0" t="s">
        <v>13</v>
      </c>
      <c r="F1499" s="0" t="s">
        <v>27</v>
      </c>
      <c r="G1499" s="0" t="s">
        <v>120</v>
      </c>
      <c r="H1499" s="0">
        <v>0.0009812516666666666</v>
      </c>
      <c r="I1499" s="0">
        <v>0.4747511476751057</v>
      </c>
      <c r="J1499" s="0">
        <v>9.495022953502113</v>
      </c>
      <c r="K1499" s="0" t="s">
        <v>16</v>
      </c>
    </row>
    <row r="1500">
      <c r="A1500" s="0">
        <v>1499</v>
      </c>
      <c r="B1500" s="0" t="s">
        <v>37</v>
      </c>
      <c r="C1500" s="0">
        <v>5</v>
      </c>
      <c r="D1500" s="0" t="s">
        <v>93</v>
      </c>
      <c r="E1500" s="0" t="s">
        <v>13</v>
      </c>
      <c r="F1500" s="0" t="s">
        <v>27</v>
      </c>
      <c r="G1500" s="0" t="s">
        <v>120</v>
      </c>
      <c r="H1500" s="0">
        <v>2.4265E-05</v>
      </c>
      <c r="I1500" s="0">
        <v>0.8527272727272728</v>
      </c>
      <c r="J1500" s="0">
        <v>17.054545454545455</v>
      </c>
      <c r="K1500" s="0" t="s">
        <v>16</v>
      </c>
    </row>
    <row r="1501">
      <c r="A1501" s="0">
        <v>1500</v>
      </c>
      <c r="B1501" s="0" t="s">
        <v>37</v>
      </c>
      <c r="C1501" s="0">
        <v>5</v>
      </c>
      <c r="D1501" s="0" t="s">
        <v>93</v>
      </c>
      <c r="E1501" s="0" t="s">
        <v>13</v>
      </c>
      <c r="F1501" s="0" t="s">
        <v>27</v>
      </c>
      <c r="G1501" s="0" t="s">
        <v>120</v>
      </c>
      <c r="H1501" s="0">
        <v>0.00012958166666666667</v>
      </c>
      <c r="I1501" s="0">
        <v>-0.30105010843511015</v>
      </c>
      <c r="J1501" s="0">
        <v>-6.021002168702203</v>
      </c>
      <c r="K1501" s="0" t="s">
        <v>16</v>
      </c>
    </row>
    <row r="1502">
      <c r="A1502" s="0">
        <v>1501</v>
      </c>
      <c r="B1502" s="0" t="s">
        <v>37</v>
      </c>
      <c r="C1502" s="0">
        <v>5</v>
      </c>
      <c r="D1502" s="0" t="s">
        <v>93</v>
      </c>
      <c r="E1502" s="0" t="s">
        <v>13</v>
      </c>
      <c r="F1502" s="0" t="s">
        <v>27</v>
      </c>
      <c r="G1502" s="0" t="s">
        <v>120</v>
      </c>
      <c r="H1502" s="0">
        <v>1.8583333333333332E-05</v>
      </c>
      <c r="I1502" s="0">
        <v>0.624528586513803</v>
      </c>
      <c r="J1502" s="0">
        <v>12.490571730276061</v>
      </c>
      <c r="K1502" s="0" t="s">
        <v>16</v>
      </c>
    </row>
    <row r="1503">
      <c r="A1503" s="0">
        <v>1502</v>
      </c>
      <c r="B1503" s="0" t="s">
        <v>41</v>
      </c>
      <c r="C1503" s="0">
        <v>5</v>
      </c>
      <c r="D1503" s="0" t="s">
        <v>93</v>
      </c>
      <c r="E1503" s="0" t="s">
        <v>19</v>
      </c>
      <c r="F1503" s="0" t="s">
        <v>14</v>
      </c>
      <c r="G1503" s="0" t="s">
        <v>120</v>
      </c>
      <c r="H1503" s="0">
        <v>0.005914045</v>
      </c>
      <c r="I1503" s="0">
        <v>-4.019138755980862</v>
      </c>
      <c r="J1503" s="0">
        <v>-80.38277511961722</v>
      </c>
      <c r="K1503" s="0" t="s">
        <v>16</v>
      </c>
    </row>
    <row r="1504">
      <c r="A1504" s="0">
        <v>1503</v>
      </c>
      <c r="B1504" s="0" t="s">
        <v>41</v>
      </c>
      <c r="C1504" s="0">
        <v>5</v>
      </c>
      <c r="D1504" s="0" t="s">
        <v>93</v>
      </c>
      <c r="E1504" s="0" t="s">
        <v>19</v>
      </c>
      <c r="F1504" s="0" t="s">
        <v>27</v>
      </c>
      <c r="G1504" s="0" t="s">
        <v>120</v>
      </c>
      <c r="H1504" s="0">
        <v>1.7671666666666665E-05</v>
      </c>
      <c r="I1504" s="0">
        <v>0.4246575342465754</v>
      </c>
      <c r="J1504" s="0">
        <v>8.493150684931507</v>
      </c>
      <c r="K1504" s="0" t="s">
        <v>16</v>
      </c>
    </row>
    <row r="1505">
      <c r="A1505" s="0">
        <v>1504</v>
      </c>
      <c r="B1505" s="0" t="s">
        <v>41</v>
      </c>
      <c r="C1505" s="0">
        <v>5</v>
      </c>
      <c r="D1505" s="0" t="s">
        <v>93</v>
      </c>
      <c r="E1505" s="0" t="s">
        <v>19</v>
      </c>
      <c r="F1505" s="0" t="s">
        <v>27</v>
      </c>
      <c r="G1505" s="0" t="s">
        <v>120</v>
      </c>
      <c r="H1505" s="0">
        <v>1.5268333333333334E-05</v>
      </c>
      <c r="I1505" s="0">
        <v>0.4784688995215311</v>
      </c>
      <c r="J1505" s="0">
        <v>9.569377990430622</v>
      </c>
      <c r="K1505" s="0" t="s">
        <v>16</v>
      </c>
    </row>
    <row r="1506">
      <c r="A1506" s="0">
        <v>1505</v>
      </c>
      <c r="B1506" s="0" t="s">
        <v>41</v>
      </c>
      <c r="C1506" s="0">
        <v>5</v>
      </c>
      <c r="D1506" s="0" t="s">
        <v>93</v>
      </c>
      <c r="E1506" s="0" t="s">
        <v>19</v>
      </c>
      <c r="F1506" s="0" t="s">
        <v>27</v>
      </c>
      <c r="G1506" s="0" t="s">
        <v>120</v>
      </c>
      <c r="H1506" s="0">
        <v>0.00013525666666666666</v>
      </c>
      <c r="I1506" s="0">
        <v>0.625</v>
      </c>
      <c r="J1506" s="0">
        <v>12.499999999999998</v>
      </c>
      <c r="K1506" s="0" t="s">
        <v>16</v>
      </c>
    </row>
    <row r="1507">
      <c r="A1507" s="0">
        <v>1506</v>
      </c>
      <c r="B1507" s="0" t="s">
        <v>41</v>
      </c>
      <c r="C1507" s="0">
        <v>5</v>
      </c>
      <c r="D1507" s="0" t="s">
        <v>93</v>
      </c>
      <c r="E1507" s="0" t="s">
        <v>19</v>
      </c>
      <c r="F1507" s="0" t="s">
        <v>27</v>
      </c>
      <c r="G1507" s="0" t="s">
        <v>120</v>
      </c>
      <c r="H1507" s="0">
        <v>0.0010942983333333334</v>
      </c>
      <c r="I1507" s="0">
        <v>0.4119850187265918</v>
      </c>
      <c r="J1507" s="0">
        <v>8.239700374531836</v>
      </c>
      <c r="K1507" s="0" t="s">
        <v>16</v>
      </c>
    </row>
    <row r="1508">
      <c r="A1508" s="0">
        <v>1507</v>
      </c>
      <c r="B1508" s="0" t="s">
        <v>41</v>
      </c>
      <c r="C1508" s="0">
        <v>5</v>
      </c>
      <c r="D1508" s="0" t="s">
        <v>93</v>
      </c>
      <c r="E1508" s="0" t="s">
        <v>19</v>
      </c>
      <c r="F1508" s="0" t="s">
        <v>27</v>
      </c>
      <c r="G1508" s="0" t="s">
        <v>120</v>
      </c>
      <c r="H1508" s="0">
        <v>2.775E-05</v>
      </c>
      <c r="I1508" s="0">
        <v>0.4858657243816255</v>
      </c>
      <c r="J1508" s="0">
        <v>9.717314487632509</v>
      </c>
      <c r="K1508" s="0" t="s">
        <v>16</v>
      </c>
    </row>
    <row r="1509">
      <c r="A1509" s="0">
        <v>1508</v>
      </c>
      <c r="B1509" s="0" t="s">
        <v>41</v>
      </c>
      <c r="C1509" s="0">
        <v>5</v>
      </c>
      <c r="D1509" s="0" t="s">
        <v>93</v>
      </c>
      <c r="E1509" s="0" t="s">
        <v>13</v>
      </c>
      <c r="F1509" s="0" t="s">
        <v>27</v>
      </c>
      <c r="G1509" s="0" t="s">
        <v>120</v>
      </c>
      <c r="H1509" s="0">
        <v>0.0006460266666666667</v>
      </c>
      <c r="I1509" s="0">
        <v>0.4310344827586207</v>
      </c>
      <c r="J1509" s="0">
        <v>8.620689655172413</v>
      </c>
      <c r="K1509" s="0" t="s">
        <v>16</v>
      </c>
    </row>
    <row r="1510">
      <c r="A1510" s="0">
        <v>1509</v>
      </c>
      <c r="B1510" s="0" t="s">
        <v>41</v>
      </c>
      <c r="C1510" s="0">
        <v>5</v>
      </c>
      <c r="D1510" s="0" t="s">
        <v>93</v>
      </c>
      <c r="E1510" s="0" t="s">
        <v>13</v>
      </c>
      <c r="F1510" s="0" t="s">
        <v>27</v>
      </c>
      <c r="G1510" s="0" t="s">
        <v>120</v>
      </c>
      <c r="H1510" s="0">
        <v>0.0015563066666666667</v>
      </c>
      <c r="I1510" s="0">
        <v>-0.28</v>
      </c>
      <c r="J1510" s="0">
        <v>-5.6</v>
      </c>
      <c r="K1510" s="0" t="s">
        <v>16</v>
      </c>
    </row>
    <row r="1511">
      <c r="A1511" s="0">
        <v>1510</v>
      </c>
      <c r="B1511" s="0" t="s">
        <v>41</v>
      </c>
      <c r="C1511" s="0">
        <v>5</v>
      </c>
      <c r="D1511" s="0" t="s">
        <v>93</v>
      </c>
      <c r="E1511" s="0" t="s">
        <v>13</v>
      </c>
      <c r="F1511" s="0" t="s">
        <v>27</v>
      </c>
      <c r="G1511" s="0" t="s">
        <v>120</v>
      </c>
      <c r="H1511" s="0">
        <v>0.000110365</v>
      </c>
      <c r="I1511" s="0">
        <v>-0.40816326530612246</v>
      </c>
      <c r="J1511" s="0">
        <v>-8.16326530612245</v>
      </c>
      <c r="K1511" s="0" t="s">
        <v>16</v>
      </c>
    </row>
    <row r="1512">
      <c r="A1512" s="0">
        <v>1511</v>
      </c>
      <c r="B1512" s="0" t="s">
        <v>41</v>
      </c>
      <c r="C1512" s="0">
        <v>5</v>
      </c>
      <c r="D1512" s="0" t="s">
        <v>93</v>
      </c>
      <c r="E1512" s="0" t="s">
        <v>13</v>
      </c>
      <c r="F1512" s="0" t="s">
        <v>27</v>
      </c>
      <c r="G1512" s="0" t="s">
        <v>120</v>
      </c>
      <c r="H1512" s="0">
        <v>0.0016420016666666667</v>
      </c>
      <c r="I1512" s="0">
        <v>-0.6115591397849462</v>
      </c>
      <c r="J1512" s="0">
        <v>-12.231182795698924</v>
      </c>
      <c r="K1512" s="0" t="s">
        <v>16</v>
      </c>
    </row>
    <row r="1513">
      <c r="A1513" s="0">
        <v>1512</v>
      </c>
      <c r="B1513" s="0" t="s">
        <v>41</v>
      </c>
      <c r="C1513" s="0">
        <v>5</v>
      </c>
      <c r="D1513" s="0" t="s">
        <v>93</v>
      </c>
      <c r="E1513" s="0" t="s">
        <v>13</v>
      </c>
      <c r="F1513" s="0" t="s">
        <v>27</v>
      </c>
      <c r="G1513" s="0" t="s">
        <v>120</v>
      </c>
      <c r="H1513" s="0">
        <v>8.315666666666667E-05</v>
      </c>
      <c r="I1513" s="0">
        <v>-0.38988860325621255</v>
      </c>
      <c r="J1513" s="0">
        <v>-7.79777206512425</v>
      </c>
      <c r="K1513" s="0" t="s">
        <v>16</v>
      </c>
    </row>
    <row r="1514">
      <c r="A1514" s="0">
        <v>1513</v>
      </c>
      <c r="B1514" s="0" t="s">
        <v>41</v>
      </c>
      <c r="C1514" s="0">
        <v>5</v>
      </c>
      <c r="D1514" s="0" t="s">
        <v>93</v>
      </c>
      <c r="E1514" s="0" t="s">
        <v>13</v>
      </c>
      <c r="F1514" s="0" t="s">
        <v>27</v>
      </c>
      <c r="G1514" s="0" t="s">
        <v>120</v>
      </c>
      <c r="H1514" s="0">
        <v>0.00021667</v>
      </c>
      <c r="I1514" s="0">
        <v>0.4899027673896784</v>
      </c>
      <c r="J1514" s="0">
        <v>9.798055347793568</v>
      </c>
      <c r="K1514" s="0" t="s">
        <v>16</v>
      </c>
    </row>
    <row r="1515">
      <c r="A1515" s="0">
        <v>1514</v>
      </c>
      <c r="B1515" s="0" t="s">
        <v>41</v>
      </c>
      <c r="C1515" s="0">
        <v>5</v>
      </c>
      <c r="D1515" s="0" t="s">
        <v>93</v>
      </c>
      <c r="E1515" s="0" t="s">
        <v>13</v>
      </c>
      <c r="F1515" s="0" t="s">
        <v>27</v>
      </c>
      <c r="G1515" s="0" t="s">
        <v>120</v>
      </c>
      <c r="H1515" s="0">
        <v>0.00134269</v>
      </c>
      <c r="I1515" s="0">
        <v>-0.24819494584837545</v>
      </c>
      <c r="J1515" s="0">
        <v>-4.963898916967509</v>
      </c>
      <c r="K1515" s="0" t="s">
        <v>16</v>
      </c>
    </row>
    <row r="1516">
      <c r="A1516" s="0">
        <v>1515</v>
      </c>
      <c r="B1516" s="0" t="s">
        <v>41</v>
      </c>
      <c r="C1516" s="0">
        <v>5</v>
      </c>
      <c r="D1516" s="0" t="s">
        <v>93</v>
      </c>
      <c r="E1516" s="0" t="s">
        <v>13</v>
      </c>
      <c r="F1516" s="0" t="s">
        <v>27</v>
      </c>
      <c r="G1516" s="0" t="s">
        <v>120</v>
      </c>
      <c r="H1516" s="0">
        <v>0.00041404166666666667</v>
      </c>
      <c r="I1516" s="0">
        <v>0.4691689008042895</v>
      </c>
      <c r="J1516" s="0">
        <v>9.383378016085791</v>
      </c>
      <c r="K1516" s="0" t="s">
        <v>16</v>
      </c>
    </row>
    <row r="1517">
      <c r="A1517" s="0">
        <v>1516</v>
      </c>
      <c r="B1517" s="0" t="s">
        <v>41</v>
      </c>
      <c r="C1517" s="0">
        <v>5</v>
      </c>
      <c r="D1517" s="0" t="s">
        <v>93</v>
      </c>
      <c r="E1517" s="0" t="s">
        <v>13</v>
      </c>
      <c r="F1517" s="0" t="s">
        <v>27</v>
      </c>
      <c r="G1517" s="0" t="s">
        <v>120</v>
      </c>
      <c r="H1517" s="0">
        <v>0.0016287016666666667</v>
      </c>
      <c r="I1517" s="0">
        <v>-0.25583482944344704</v>
      </c>
      <c r="J1517" s="0">
        <v>-5.116696588868941</v>
      </c>
      <c r="K1517" s="0" t="s">
        <v>16</v>
      </c>
    </row>
    <row r="1518">
      <c r="A1518" s="0">
        <v>1517</v>
      </c>
      <c r="B1518" s="0" t="s">
        <v>41</v>
      </c>
      <c r="C1518" s="0">
        <v>5</v>
      </c>
      <c r="D1518" s="0" t="s">
        <v>93</v>
      </c>
      <c r="E1518" s="0" t="s">
        <v>13</v>
      </c>
      <c r="F1518" s="0" t="s">
        <v>27</v>
      </c>
      <c r="G1518" s="0" t="s">
        <v>120</v>
      </c>
      <c r="H1518" s="0">
        <v>0.0013508383333333334</v>
      </c>
      <c r="I1518" s="0">
        <v>0.4481546572934974</v>
      </c>
      <c r="J1518" s="0">
        <v>8.963093145869948</v>
      </c>
      <c r="K1518" s="0" t="s">
        <v>16</v>
      </c>
    </row>
    <row r="1519">
      <c r="A1519" s="0">
        <v>1518</v>
      </c>
      <c r="B1519" s="0" t="s">
        <v>41</v>
      </c>
      <c r="C1519" s="0">
        <v>5</v>
      </c>
      <c r="D1519" s="0" t="s">
        <v>93</v>
      </c>
      <c r="E1519" s="0" t="s">
        <v>13</v>
      </c>
      <c r="F1519" s="0" t="s">
        <v>27</v>
      </c>
      <c r="G1519" s="0" t="s">
        <v>120</v>
      </c>
      <c r="H1519" s="0">
        <v>0.0015152666666666667</v>
      </c>
      <c r="I1519" s="0">
        <v>0.5528846153846154</v>
      </c>
      <c r="J1519" s="0">
        <v>11.057692307692308</v>
      </c>
      <c r="K1519" s="0" t="s">
        <v>16</v>
      </c>
    </row>
    <row r="1520">
      <c r="A1520" s="0">
        <v>1519</v>
      </c>
      <c r="B1520" s="0" t="s">
        <v>41</v>
      </c>
      <c r="C1520" s="0">
        <v>5</v>
      </c>
      <c r="D1520" s="0" t="s">
        <v>93</v>
      </c>
      <c r="E1520" s="0" t="s">
        <v>13</v>
      </c>
      <c r="F1520" s="0" t="s">
        <v>27</v>
      </c>
      <c r="G1520" s="0" t="s">
        <v>120</v>
      </c>
      <c r="H1520" s="0">
        <v>0.0012014483333333333</v>
      </c>
      <c r="I1520" s="0">
        <v>0.596244131455399</v>
      </c>
      <c r="J1520" s="0">
        <v>11.924882629107982</v>
      </c>
      <c r="K1520" s="0" t="s">
        <v>16</v>
      </c>
    </row>
    <row r="1521">
      <c r="A1521" s="0">
        <v>1520</v>
      </c>
      <c r="B1521" s="0" t="s">
        <v>43</v>
      </c>
      <c r="C1521" s="0">
        <v>5</v>
      </c>
      <c r="D1521" s="0" t="s">
        <v>93</v>
      </c>
      <c r="E1521" s="0" t="s">
        <v>13</v>
      </c>
      <c r="F1521" s="0" t="s">
        <v>14</v>
      </c>
      <c r="G1521" s="0" t="s">
        <v>120</v>
      </c>
      <c r="H1521" s="0">
        <v>0.0009770883333333332</v>
      </c>
      <c r="I1521" s="0">
        <v>-14.489795918367347</v>
      </c>
      <c r="J1521" s="0">
        <v>-289.7959183673469</v>
      </c>
      <c r="K1521" s="0" t="s">
        <v>16</v>
      </c>
    </row>
    <row r="1522">
      <c r="A1522" s="0">
        <v>1521</v>
      </c>
      <c r="B1522" s="0" t="s">
        <v>45</v>
      </c>
      <c r="C1522" s="0">
        <v>5</v>
      </c>
      <c r="D1522" s="0" t="s">
        <v>93</v>
      </c>
      <c r="E1522" s="0" t="s">
        <v>13</v>
      </c>
      <c r="F1522" s="0" t="s">
        <v>14</v>
      </c>
      <c r="G1522" s="0" t="s">
        <v>120</v>
      </c>
      <c r="H1522" s="0">
        <v>0.016314331666666668</v>
      </c>
      <c r="I1522" s="0">
        <v>4.092708050962321</v>
      </c>
      <c r="J1522" s="0">
        <v>81.8541610192464</v>
      </c>
      <c r="K1522" s="0" t="s">
        <v>16</v>
      </c>
    </row>
    <row r="1523">
      <c r="A1523" s="0">
        <v>1522</v>
      </c>
      <c r="B1523" s="0" t="s">
        <v>45</v>
      </c>
      <c r="C1523" s="0">
        <v>5</v>
      </c>
      <c r="D1523" s="0" t="s">
        <v>93</v>
      </c>
      <c r="E1523" s="0" t="s">
        <v>19</v>
      </c>
      <c r="F1523" s="0" t="s">
        <v>27</v>
      </c>
      <c r="G1523" s="0" t="s">
        <v>120</v>
      </c>
      <c r="H1523" s="0">
        <v>1.6538333333333334E-05</v>
      </c>
      <c r="I1523" s="0">
        <v>-0.44597534445250187</v>
      </c>
      <c r="J1523" s="0">
        <v>-8.919506889050037</v>
      </c>
      <c r="K1523" s="0" t="s">
        <v>16</v>
      </c>
    </row>
    <row r="1524">
      <c r="A1524" s="0">
        <v>1523</v>
      </c>
      <c r="B1524" s="0" t="s">
        <v>45</v>
      </c>
      <c r="C1524" s="0">
        <v>5</v>
      </c>
      <c r="D1524" s="0" t="s">
        <v>93</v>
      </c>
      <c r="E1524" s="0" t="s">
        <v>19</v>
      </c>
      <c r="F1524" s="0" t="s">
        <v>27</v>
      </c>
      <c r="G1524" s="0" t="s">
        <v>120</v>
      </c>
      <c r="H1524" s="0">
        <v>0.0027839883333333334</v>
      </c>
      <c r="I1524" s="0">
        <v>-0.24630541871921183</v>
      </c>
      <c r="J1524" s="0">
        <v>-4.926108374384237</v>
      </c>
      <c r="K1524" s="0" t="s">
        <v>16</v>
      </c>
    </row>
    <row r="1525">
      <c r="A1525" s="0">
        <v>1524</v>
      </c>
      <c r="B1525" s="0" t="s">
        <v>45</v>
      </c>
      <c r="C1525" s="0">
        <v>5</v>
      </c>
      <c r="D1525" s="0" t="s">
        <v>93</v>
      </c>
      <c r="E1525" s="0" t="s">
        <v>19</v>
      </c>
      <c r="F1525" s="0" t="s">
        <v>27</v>
      </c>
      <c r="G1525" s="0" t="s">
        <v>120</v>
      </c>
      <c r="H1525" s="0">
        <v>0.0013743916666666667</v>
      </c>
      <c r="I1525" s="0">
        <v>0.4501607717041801</v>
      </c>
      <c r="J1525" s="0">
        <v>9.003215434083602</v>
      </c>
      <c r="K1525" s="0" t="s">
        <v>16</v>
      </c>
    </row>
    <row r="1526">
      <c r="A1526" s="0">
        <v>1525</v>
      </c>
      <c r="B1526" s="0" t="s">
        <v>45</v>
      </c>
      <c r="C1526" s="0">
        <v>5</v>
      </c>
      <c r="D1526" s="0" t="s">
        <v>93</v>
      </c>
      <c r="E1526" s="0" t="s">
        <v>19</v>
      </c>
      <c r="F1526" s="0" t="s">
        <v>27</v>
      </c>
      <c r="G1526" s="0" t="s">
        <v>120</v>
      </c>
      <c r="H1526" s="0">
        <v>0.001704115</v>
      </c>
      <c r="I1526" s="0">
        <v>-0.36022061358152363</v>
      </c>
      <c r="J1526" s="0">
        <v>-7.204412271630472</v>
      </c>
      <c r="K1526" s="0" t="s">
        <v>16</v>
      </c>
    </row>
    <row r="1527">
      <c r="A1527" s="0">
        <v>1526</v>
      </c>
      <c r="B1527" s="0" t="s">
        <v>45</v>
      </c>
      <c r="C1527" s="0">
        <v>5</v>
      </c>
      <c r="D1527" s="0" t="s">
        <v>93</v>
      </c>
      <c r="E1527" s="0" t="s">
        <v>19</v>
      </c>
      <c r="F1527" s="0" t="s">
        <v>27</v>
      </c>
      <c r="G1527" s="0" t="s">
        <v>120</v>
      </c>
      <c r="H1527" s="0">
        <v>0.001471665</v>
      </c>
      <c r="I1527" s="0">
        <v>-0.24555461473327686</v>
      </c>
      <c r="J1527" s="0">
        <v>-4.911092294665538</v>
      </c>
      <c r="K1527" s="0" t="s">
        <v>16</v>
      </c>
    </row>
    <row r="1528">
      <c r="A1528" s="0">
        <v>1527</v>
      </c>
      <c r="B1528" s="0" t="s">
        <v>45</v>
      </c>
      <c r="C1528" s="0">
        <v>5</v>
      </c>
      <c r="D1528" s="0" t="s">
        <v>93</v>
      </c>
      <c r="E1528" s="0" t="s">
        <v>13</v>
      </c>
      <c r="F1528" s="0" t="s">
        <v>27</v>
      </c>
      <c r="G1528" s="0" t="s">
        <v>120</v>
      </c>
      <c r="H1528" s="0">
        <v>0.0019656866666666667</v>
      </c>
      <c r="I1528" s="0">
        <v>-0.20977476814367732</v>
      </c>
      <c r="J1528" s="0">
        <v>-4.1954953628735465</v>
      </c>
      <c r="K1528" s="0" t="s">
        <v>16</v>
      </c>
    </row>
    <row r="1529">
      <c r="A1529" s="0">
        <v>1528</v>
      </c>
      <c r="B1529" s="0" t="s">
        <v>45</v>
      </c>
      <c r="C1529" s="0">
        <v>5</v>
      </c>
      <c r="D1529" s="0" t="s">
        <v>93</v>
      </c>
      <c r="E1529" s="0" t="s">
        <v>13</v>
      </c>
      <c r="F1529" s="0" t="s">
        <v>27</v>
      </c>
      <c r="G1529" s="0" t="s">
        <v>120</v>
      </c>
      <c r="H1529" s="0">
        <v>2.0173333333333332E-05</v>
      </c>
      <c r="I1529" s="0">
        <v>-0.27128862094951023</v>
      </c>
      <c r="J1529" s="0">
        <v>-5.425772418990204</v>
      </c>
      <c r="K1529" s="0" t="s">
        <v>16</v>
      </c>
    </row>
    <row r="1530">
      <c r="A1530" s="0">
        <v>1529</v>
      </c>
      <c r="B1530" s="0" t="s">
        <v>45</v>
      </c>
      <c r="C1530" s="0">
        <v>5</v>
      </c>
      <c r="D1530" s="0" t="s">
        <v>93</v>
      </c>
      <c r="E1530" s="0" t="s">
        <v>13</v>
      </c>
      <c r="F1530" s="0" t="s">
        <v>27</v>
      </c>
      <c r="G1530" s="0" t="s">
        <v>120</v>
      </c>
      <c r="H1530" s="0">
        <v>4.0776666666666665E-05</v>
      </c>
      <c r="I1530" s="0">
        <v>0.4234462523339558</v>
      </c>
      <c r="J1530" s="0">
        <v>8.468925046679114</v>
      </c>
      <c r="K1530" s="0" t="s">
        <v>16</v>
      </c>
    </row>
    <row r="1531">
      <c r="A1531" s="0">
        <v>1530</v>
      </c>
      <c r="B1531" s="0" t="s">
        <v>45</v>
      </c>
      <c r="C1531" s="0">
        <v>5</v>
      </c>
      <c r="D1531" s="0" t="s">
        <v>93</v>
      </c>
      <c r="E1531" s="0" t="s">
        <v>13</v>
      </c>
      <c r="F1531" s="0" t="s">
        <v>27</v>
      </c>
      <c r="G1531" s="0" t="s">
        <v>120</v>
      </c>
      <c r="H1531" s="0">
        <v>5.2245E-05</v>
      </c>
      <c r="I1531" s="0">
        <v>-0.32494340125183113</v>
      </c>
      <c r="J1531" s="0">
        <v>-6.498868025036623</v>
      </c>
      <c r="K1531" s="0" t="s">
        <v>16</v>
      </c>
    </row>
    <row r="1532">
      <c r="A1532" s="0">
        <v>1531</v>
      </c>
      <c r="B1532" s="0" t="s">
        <v>45</v>
      </c>
      <c r="C1532" s="0">
        <v>5</v>
      </c>
      <c r="D1532" s="0" t="s">
        <v>93</v>
      </c>
      <c r="E1532" s="0" t="s">
        <v>13</v>
      </c>
      <c r="F1532" s="0" t="s">
        <v>27</v>
      </c>
      <c r="G1532" s="0" t="s">
        <v>120</v>
      </c>
      <c r="H1532" s="0">
        <v>1.6575E-05</v>
      </c>
      <c r="I1532" s="0">
        <v>0.5013391362571142</v>
      </c>
      <c r="J1532" s="0">
        <v>10.026782725142283</v>
      </c>
      <c r="K1532" s="0" t="s">
        <v>16</v>
      </c>
    </row>
    <row r="1533">
      <c r="A1533" s="0">
        <v>1532</v>
      </c>
      <c r="B1533" s="0" t="s">
        <v>45</v>
      </c>
      <c r="C1533" s="0">
        <v>5</v>
      </c>
      <c r="D1533" s="0" t="s">
        <v>93</v>
      </c>
      <c r="E1533" s="0" t="s">
        <v>13</v>
      </c>
      <c r="F1533" s="0" t="s">
        <v>27</v>
      </c>
      <c r="G1533" s="0" t="s">
        <v>120</v>
      </c>
      <c r="H1533" s="0">
        <v>0.00020895833333333332</v>
      </c>
      <c r="I1533" s="0">
        <v>-0.5801263641585296</v>
      </c>
      <c r="J1533" s="0">
        <v>-11.602527283170591</v>
      </c>
      <c r="K1533" s="0" t="s">
        <v>16</v>
      </c>
    </row>
    <row r="1534">
      <c r="A1534" s="0">
        <v>1533</v>
      </c>
      <c r="B1534" s="0" t="s">
        <v>45</v>
      </c>
      <c r="C1534" s="0">
        <v>5</v>
      </c>
      <c r="D1534" s="0" t="s">
        <v>93</v>
      </c>
      <c r="E1534" s="0" t="s">
        <v>13</v>
      </c>
      <c r="F1534" s="0" t="s">
        <v>27</v>
      </c>
      <c r="G1534" s="0" t="s">
        <v>121</v>
      </c>
      <c r="H1534" s="0">
        <v>4.4415E-05</v>
      </c>
      <c r="I1534" s="0">
        <v>-0.46215201751642165</v>
      </c>
      <c r="J1534" s="0">
        <v>-9.243040350328432</v>
      </c>
      <c r="K1534" s="0" t="s">
        <v>16</v>
      </c>
    </row>
    <row r="1535">
      <c r="A1535" s="0">
        <v>1534</v>
      </c>
      <c r="B1535" s="0" t="s">
        <v>45</v>
      </c>
      <c r="C1535" s="0">
        <v>5</v>
      </c>
      <c r="D1535" s="0" t="s">
        <v>93</v>
      </c>
      <c r="E1535" s="0" t="s">
        <v>13</v>
      </c>
      <c r="F1535" s="0" t="s">
        <v>27</v>
      </c>
      <c r="G1535" s="0" t="s">
        <v>121</v>
      </c>
      <c r="H1535" s="0">
        <v>0.0010920166666666667</v>
      </c>
      <c r="I1535" s="0">
        <v>-0.3990750410264061</v>
      </c>
      <c r="J1535" s="0">
        <v>-7.9815008205281215</v>
      </c>
      <c r="K1535" s="0" t="s">
        <v>16</v>
      </c>
    </row>
    <row r="1536">
      <c r="A1536" s="0">
        <v>1535</v>
      </c>
      <c r="B1536" s="0" t="s">
        <v>45</v>
      </c>
      <c r="C1536" s="0">
        <v>5</v>
      </c>
      <c r="D1536" s="0" t="s">
        <v>93</v>
      </c>
      <c r="E1536" s="0" t="s">
        <v>19</v>
      </c>
      <c r="F1536" s="0" t="s">
        <v>27</v>
      </c>
      <c r="G1536" s="0" t="s">
        <v>121</v>
      </c>
      <c r="H1536" s="0">
        <v>0.000647785</v>
      </c>
      <c r="I1536" s="0">
        <v>0.42450142450142453</v>
      </c>
      <c r="J1536" s="0">
        <v>8.49002849002849</v>
      </c>
      <c r="K1536" s="0" t="s">
        <v>16</v>
      </c>
    </row>
    <row r="1537">
      <c r="A1537" s="0">
        <v>1536</v>
      </c>
      <c r="B1537" s="0" t="s">
        <v>47</v>
      </c>
      <c r="C1537" s="0">
        <v>5</v>
      </c>
      <c r="D1537" s="0" t="s">
        <v>93</v>
      </c>
      <c r="E1537" s="0" t="s">
        <v>19</v>
      </c>
      <c r="F1537" s="0" t="s">
        <v>14</v>
      </c>
      <c r="G1537" s="0" t="s">
        <v>121</v>
      </c>
      <c r="H1537" s="0">
        <v>0.010059608333333333</v>
      </c>
      <c r="I1537" s="0">
        <v>-3.6183819155264723</v>
      </c>
      <c r="J1537" s="0">
        <v>-72.36763831052944</v>
      </c>
      <c r="K1537" s="0" t="s">
        <v>16</v>
      </c>
    </row>
    <row r="1538">
      <c r="A1538" s="0">
        <v>1537</v>
      </c>
      <c r="B1538" s="0" t="s">
        <v>47</v>
      </c>
      <c r="C1538" s="0">
        <v>5</v>
      </c>
      <c r="D1538" s="0" t="s">
        <v>93</v>
      </c>
      <c r="E1538" s="0" t="s">
        <v>19</v>
      </c>
      <c r="F1538" s="0" t="s">
        <v>27</v>
      </c>
      <c r="G1538" s="0" t="s">
        <v>121</v>
      </c>
      <c r="H1538" s="0">
        <v>8.642666666666667E-05</v>
      </c>
      <c r="I1538" s="0">
        <v>-0.29174147217235186</v>
      </c>
      <c r="J1538" s="0">
        <v>-5.834829443447038</v>
      </c>
      <c r="K1538" s="0" t="s">
        <v>16</v>
      </c>
    </row>
    <row r="1539">
      <c r="A1539" s="0">
        <v>1538</v>
      </c>
      <c r="B1539" s="0" t="s">
        <v>47</v>
      </c>
      <c r="C1539" s="0">
        <v>5</v>
      </c>
      <c r="D1539" s="0" t="s">
        <v>93</v>
      </c>
      <c r="E1539" s="0" t="s">
        <v>19</v>
      </c>
      <c r="F1539" s="0" t="s">
        <v>27</v>
      </c>
      <c r="G1539" s="0" t="s">
        <v>121</v>
      </c>
      <c r="H1539" s="0">
        <v>0.00048051333333333333</v>
      </c>
      <c r="I1539" s="0">
        <v>0.6067732831608655</v>
      </c>
      <c r="J1539" s="0">
        <v>12.13546566321731</v>
      </c>
      <c r="K1539" s="0" t="s">
        <v>16</v>
      </c>
    </row>
    <row r="1540">
      <c r="A1540" s="0">
        <v>1539</v>
      </c>
      <c r="B1540" s="0" t="s">
        <v>47</v>
      </c>
      <c r="C1540" s="0">
        <v>5</v>
      </c>
      <c r="D1540" s="0" t="s">
        <v>93</v>
      </c>
      <c r="E1540" s="0" t="s">
        <v>19</v>
      </c>
      <c r="F1540" s="0" t="s">
        <v>27</v>
      </c>
      <c r="G1540" s="0" t="s">
        <v>121</v>
      </c>
      <c r="H1540" s="0">
        <v>0.00035164166666666667</v>
      </c>
      <c r="I1540" s="0">
        <v>0.4094076655052265</v>
      </c>
      <c r="J1540" s="0">
        <v>8.188153310104529</v>
      </c>
      <c r="K1540" s="0" t="s">
        <v>16</v>
      </c>
    </row>
    <row r="1541">
      <c r="A1541" s="0">
        <v>1540</v>
      </c>
      <c r="B1541" s="0" t="s">
        <v>47</v>
      </c>
      <c r="C1541" s="0">
        <v>5</v>
      </c>
      <c r="D1541" s="0" t="s">
        <v>93</v>
      </c>
      <c r="E1541" s="0" t="s">
        <v>19</v>
      </c>
      <c r="F1541" s="0" t="s">
        <v>27</v>
      </c>
      <c r="G1541" s="0" t="s">
        <v>121</v>
      </c>
      <c r="H1541" s="0">
        <v>0.00052529</v>
      </c>
      <c r="I1541" s="0">
        <v>-0.32643312101910826</v>
      </c>
      <c r="J1541" s="0">
        <v>-6.528662420382166</v>
      </c>
      <c r="K1541" s="0" t="s">
        <v>16</v>
      </c>
    </row>
    <row r="1542">
      <c r="A1542" s="0">
        <v>1541</v>
      </c>
      <c r="B1542" s="0" t="s">
        <v>47</v>
      </c>
      <c r="C1542" s="0">
        <v>5</v>
      </c>
      <c r="D1542" s="0" t="s">
        <v>93</v>
      </c>
      <c r="E1542" s="0" t="s">
        <v>19</v>
      </c>
      <c r="F1542" s="0" t="s">
        <v>27</v>
      </c>
      <c r="G1542" s="0" t="s">
        <v>121</v>
      </c>
      <c r="H1542" s="0">
        <v>0.0005867766666666666</v>
      </c>
      <c r="I1542" s="0">
        <v>-0.34423407917383825</v>
      </c>
      <c r="J1542" s="0">
        <v>-6.884681583476764</v>
      </c>
      <c r="K1542" s="0" t="s">
        <v>16</v>
      </c>
    </row>
    <row r="1543">
      <c r="A1543" s="0">
        <v>1542</v>
      </c>
      <c r="B1543" s="0" t="s">
        <v>47</v>
      </c>
      <c r="C1543" s="0">
        <v>5</v>
      </c>
      <c r="D1543" s="0" t="s">
        <v>93</v>
      </c>
      <c r="E1543" s="0" t="s">
        <v>19</v>
      </c>
      <c r="F1543" s="0" t="s">
        <v>27</v>
      </c>
      <c r="G1543" s="0" t="s">
        <v>121</v>
      </c>
      <c r="H1543" s="0">
        <v>6.309333333333333E-05</v>
      </c>
      <c r="I1543" s="0">
        <v>0.5210237659963438</v>
      </c>
      <c r="J1543" s="0">
        <v>10.420475319926874</v>
      </c>
      <c r="K1543" s="0" t="s">
        <v>16</v>
      </c>
    </row>
    <row r="1544">
      <c r="A1544" s="0">
        <v>1543</v>
      </c>
      <c r="B1544" s="0" t="s">
        <v>47</v>
      </c>
      <c r="C1544" s="0">
        <v>5</v>
      </c>
      <c r="D1544" s="0" t="s">
        <v>93</v>
      </c>
      <c r="E1544" s="0" t="s">
        <v>13</v>
      </c>
      <c r="F1544" s="0" t="s">
        <v>27</v>
      </c>
      <c r="G1544" s="0" t="s">
        <v>121</v>
      </c>
      <c r="H1544" s="0">
        <v>0.0006604916666666667</v>
      </c>
      <c r="I1544" s="0">
        <v>-0.3594527363184079</v>
      </c>
      <c r="J1544" s="0">
        <v>-7.189054726368159</v>
      </c>
      <c r="K1544" s="0" t="s">
        <v>16</v>
      </c>
    </row>
    <row r="1545">
      <c r="A1545" s="0">
        <v>1544</v>
      </c>
      <c r="B1545" s="0" t="s">
        <v>47</v>
      </c>
      <c r="C1545" s="0">
        <v>5</v>
      </c>
      <c r="D1545" s="0" t="s">
        <v>93</v>
      </c>
      <c r="E1545" s="0" t="s">
        <v>13</v>
      </c>
      <c r="F1545" s="0" t="s">
        <v>27</v>
      </c>
      <c r="G1545" s="0" t="s">
        <v>121</v>
      </c>
      <c r="H1545" s="0">
        <v>0.00016302666666666668</v>
      </c>
      <c r="I1545" s="0">
        <v>-1.1000437828371277</v>
      </c>
      <c r="J1545" s="0">
        <v>-22.000875656742558</v>
      </c>
      <c r="K1545" s="0" t="s">
        <v>16</v>
      </c>
    </row>
    <row r="1546">
      <c r="A1546" s="0">
        <v>1545</v>
      </c>
      <c r="B1546" s="0" t="s">
        <v>47</v>
      </c>
      <c r="C1546" s="0">
        <v>5</v>
      </c>
      <c r="D1546" s="0" t="s">
        <v>93</v>
      </c>
      <c r="E1546" s="0" t="s">
        <v>13</v>
      </c>
      <c r="F1546" s="0" t="s">
        <v>27</v>
      </c>
      <c r="G1546" s="0" t="s">
        <v>121</v>
      </c>
      <c r="H1546" s="0">
        <v>1.6645E-05</v>
      </c>
      <c r="I1546" s="0">
        <v>-0.8668165214948019</v>
      </c>
      <c r="J1546" s="0">
        <v>-17.336330429896037</v>
      </c>
      <c r="K1546" s="0" t="s">
        <v>16</v>
      </c>
    </row>
    <row r="1547">
      <c r="A1547" s="0">
        <v>1546</v>
      </c>
      <c r="B1547" s="0" t="s">
        <v>47</v>
      </c>
      <c r="C1547" s="0">
        <v>5</v>
      </c>
      <c r="D1547" s="0" t="s">
        <v>93</v>
      </c>
      <c r="E1547" s="0" t="s">
        <v>13</v>
      </c>
      <c r="F1547" s="0" t="s">
        <v>27</v>
      </c>
      <c r="G1547" s="0" t="s">
        <v>121</v>
      </c>
      <c r="H1547" s="0">
        <v>0.00079588</v>
      </c>
      <c r="I1547" s="0">
        <v>0.5440782870525259</v>
      </c>
      <c r="J1547" s="0">
        <v>10.881565741050519</v>
      </c>
      <c r="K1547" s="0" t="s">
        <v>16</v>
      </c>
    </row>
    <row r="1548">
      <c r="A1548" s="0">
        <v>1547</v>
      </c>
      <c r="B1548" s="0" t="s">
        <v>47</v>
      </c>
      <c r="C1548" s="0">
        <v>5</v>
      </c>
      <c r="D1548" s="0" t="s">
        <v>93</v>
      </c>
      <c r="E1548" s="0" t="s">
        <v>13</v>
      </c>
      <c r="F1548" s="0" t="s">
        <v>27</v>
      </c>
      <c r="G1548" s="0" t="s">
        <v>121</v>
      </c>
      <c r="H1548" s="0">
        <v>0.00028641666666666664</v>
      </c>
      <c r="I1548" s="0">
        <v>-0.2585158150851582</v>
      </c>
      <c r="J1548" s="0">
        <v>-5.170316301703163</v>
      </c>
      <c r="K1548" s="0" t="s">
        <v>16</v>
      </c>
    </row>
    <row r="1549">
      <c r="A1549" s="0">
        <v>1548</v>
      </c>
      <c r="B1549" s="0" t="s">
        <v>47</v>
      </c>
      <c r="C1549" s="0">
        <v>5</v>
      </c>
      <c r="D1549" s="0" t="s">
        <v>93</v>
      </c>
      <c r="E1549" s="0" t="s">
        <v>13</v>
      </c>
      <c r="F1549" s="0" t="s">
        <v>27</v>
      </c>
      <c r="G1549" s="0" t="s">
        <v>121</v>
      </c>
      <c r="H1549" s="0">
        <v>5.8395E-05</v>
      </c>
      <c r="I1549" s="0">
        <v>-0.2240723120837298</v>
      </c>
      <c r="J1549" s="0">
        <v>-4.481446241674596</v>
      </c>
      <c r="K1549" s="0" t="s">
        <v>16</v>
      </c>
    </row>
    <row r="1550">
      <c r="A1550" s="0">
        <v>1549</v>
      </c>
      <c r="B1550" s="0" t="s">
        <v>47</v>
      </c>
      <c r="C1550" s="0">
        <v>5</v>
      </c>
      <c r="D1550" s="0" t="s">
        <v>93</v>
      </c>
      <c r="E1550" s="0" t="s">
        <v>13</v>
      </c>
      <c r="F1550" s="0" t="s">
        <v>27</v>
      </c>
      <c r="G1550" s="0" t="s">
        <v>121</v>
      </c>
      <c r="H1550" s="0">
        <v>0.00034419</v>
      </c>
      <c r="I1550" s="0">
        <v>0.6173677069199458</v>
      </c>
      <c r="J1550" s="0">
        <v>12.347354138398915</v>
      </c>
      <c r="K1550" s="0" t="s">
        <v>16</v>
      </c>
    </row>
    <row r="1551">
      <c r="A1551" s="0">
        <v>1550</v>
      </c>
      <c r="B1551" s="0" t="s">
        <v>49</v>
      </c>
      <c r="C1551" s="0">
        <v>5</v>
      </c>
      <c r="D1551" s="0" t="s">
        <v>93</v>
      </c>
      <c r="E1551" s="0" t="s">
        <v>19</v>
      </c>
      <c r="F1551" s="0" t="s">
        <v>14</v>
      </c>
      <c r="G1551" s="0" t="s">
        <v>121</v>
      </c>
      <c r="H1551" s="0">
        <v>0.011305398333333333</v>
      </c>
      <c r="I1551" s="0">
        <v>-4.440237966468361</v>
      </c>
      <c r="J1551" s="0">
        <v>-88.80475932936722</v>
      </c>
      <c r="K1551" s="0" t="s">
        <v>16</v>
      </c>
    </row>
    <row r="1552">
      <c r="A1552" s="0">
        <v>1551</v>
      </c>
      <c r="B1552" s="0" t="s">
        <v>49</v>
      </c>
      <c r="C1552" s="0">
        <v>5</v>
      </c>
      <c r="D1552" s="0" t="s">
        <v>93</v>
      </c>
      <c r="E1552" s="0" t="s">
        <v>13</v>
      </c>
      <c r="F1552" s="0" t="s">
        <v>27</v>
      </c>
      <c r="G1552" s="0" t="s">
        <v>121</v>
      </c>
      <c r="H1552" s="0">
        <v>0.0004397133333333333</v>
      </c>
      <c r="I1552" s="0">
        <v>-0.23330058939096268</v>
      </c>
      <c r="J1552" s="0">
        <v>-4.666011787819254</v>
      </c>
      <c r="K1552" s="0" t="s">
        <v>16</v>
      </c>
    </row>
    <row r="1553">
      <c r="A1553" s="0">
        <v>1552</v>
      </c>
      <c r="B1553" s="0" t="s">
        <v>49</v>
      </c>
      <c r="C1553" s="0">
        <v>5</v>
      </c>
      <c r="D1553" s="0" t="s">
        <v>93</v>
      </c>
      <c r="E1553" s="0" t="s">
        <v>13</v>
      </c>
      <c r="F1553" s="0" t="s">
        <v>27</v>
      </c>
      <c r="G1553" s="0" t="s">
        <v>121</v>
      </c>
      <c r="H1553" s="0">
        <v>0.00110055</v>
      </c>
      <c r="I1553" s="0">
        <v>0.6065959952885748</v>
      </c>
      <c r="J1553" s="0">
        <v>12.131919905771495</v>
      </c>
      <c r="K1553" s="0" t="s">
        <v>16</v>
      </c>
    </row>
    <row r="1554">
      <c r="A1554" s="0">
        <v>1553</v>
      </c>
      <c r="B1554" s="0" t="s">
        <v>49</v>
      </c>
      <c r="C1554" s="0">
        <v>5</v>
      </c>
      <c r="D1554" s="0" t="s">
        <v>93</v>
      </c>
      <c r="E1554" s="0" t="s">
        <v>13</v>
      </c>
      <c r="F1554" s="0" t="s">
        <v>27</v>
      </c>
      <c r="G1554" s="0" t="s">
        <v>121</v>
      </c>
      <c r="H1554" s="0">
        <v>0.00029486</v>
      </c>
      <c r="I1554" s="0">
        <v>0.4229607250755287</v>
      </c>
      <c r="J1554" s="0">
        <v>8.459214501510573</v>
      </c>
      <c r="K1554" s="0" t="s">
        <v>16</v>
      </c>
    </row>
    <row r="1555">
      <c r="A1555" s="0">
        <v>1554</v>
      </c>
      <c r="B1555" s="0" t="s">
        <v>49</v>
      </c>
      <c r="C1555" s="0">
        <v>5</v>
      </c>
      <c r="D1555" s="0" t="s">
        <v>93</v>
      </c>
      <c r="E1555" s="0" t="s">
        <v>13</v>
      </c>
      <c r="F1555" s="0" t="s">
        <v>27</v>
      </c>
      <c r="G1555" s="0" t="s">
        <v>121</v>
      </c>
      <c r="H1555" s="0">
        <v>0.0005502633333333333</v>
      </c>
      <c r="I1555" s="0">
        <v>0.4266015512783683</v>
      </c>
      <c r="J1555" s="0">
        <v>8.532031025567365</v>
      </c>
      <c r="K1555" s="0" t="s">
        <v>16</v>
      </c>
    </row>
    <row r="1556">
      <c r="A1556" s="0">
        <v>1555</v>
      </c>
      <c r="B1556" s="0" t="s">
        <v>49</v>
      </c>
      <c r="C1556" s="0">
        <v>5</v>
      </c>
      <c r="D1556" s="0" t="s">
        <v>93</v>
      </c>
      <c r="E1556" s="0" t="s">
        <v>19</v>
      </c>
      <c r="F1556" s="0" t="s">
        <v>27</v>
      </c>
      <c r="G1556" s="0" t="s">
        <v>121</v>
      </c>
      <c r="H1556" s="0">
        <v>0.00019111</v>
      </c>
      <c r="I1556" s="0">
        <v>0.5249873801110551</v>
      </c>
      <c r="J1556" s="0">
        <v>10.4997476022211</v>
      </c>
      <c r="K1556" s="0" t="s">
        <v>16</v>
      </c>
    </row>
    <row r="1557">
      <c r="A1557" s="0">
        <v>1556</v>
      </c>
      <c r="B1557" s="0" t="s">
        <v>49</v>
      </c>
      <c r="C1557" s="0">
        <v>5</v>
      </c>
      <c r="D1557" s="0" t="s">
        <v>93</v>
      </c>
      <c r="E1557" s="0" t="s">
        <v>19</v>
      </c>
      <c r="F1557" s="0" t="s">
        <v>27</v>
      </c>
      <c r="G1557" s="0" t="s">
        <v>121</v>
      </c>
      <c r="H1557" s="0">
        <v>0.0003976</v>
      </c>
      <c r="I1557" s="0">
        <v>-0.3863636363636364</v>
      </c>
      <c r="J1557" s="0">
        <v>-7.7272727272727275</v>
      </c>
      <c r="K1557" s="0" t="s">
        <v>16</v>
      </c>
    </row>
    <row r="1558">
      <c r="A1558" s="0">
        <v>1557</v>
      </c>
      <c r="B1558" s="0" t="s">
        <v>49</v>
      </c>
      <c r="C1558" s="0">
        <v>5</v>
      </c>
      <c r="D1558" s="0" t="s">
        <v>93</v>
      </c>
      <c r="E1558" s="0" t="s">
        <v>19</v>
      </c>
      <c r="F1558" s="0" t="s">
        <v>27</v>
      </c>
      <c r="G1558" s="0" t="s">
        <v>121</v>
      </c>
      <c r="H1558" s="0">
        <v>0.00022882166666666668</v>
      </c>
      <c r="I1558" s="0">
        <v>-0.20642201834862386</v>
      </c>
      <c r="J1558" s="0">
        <v>-4.128440366972477</v>
      </c>
      <c r="K1558" s="0" t="s">
        <v>16</v>
      </c>
    </row>
    <row r="1559">
      <c r="A1559" s="0">
        <v>1558</v>
      </c>
      <c r="B1559" s="0" t="s">
        <v>49</v>
      </c>
      <c r="C1559" s="0">
        <v>5</v>
      </c>
      <c r="D1559" s="0" t="s">
        <v>93</v>
      </c>
      <c r="E1559" s="0" t="s">
        <v>19</v>
      </c>
      <c r="F1559" s="0" t="s">
        <v>27</v>
      </c>
      <c r="G1559" s="0" t="s">
        <v>121</v>
      </c>
      <c r="H1559" s="0">
        <v>9.088333333333334E-05</v>
      </c>
      <c r="I1559" s="0">
        <v>0.43837675350701405</v>
      </c>
      <c r="J1559" s="0">
        <v>8.76753507014028</v>
      </c>
      <c r="K1559" s="0" t="s">
        <v>16</v>
      </c>
    </row>
    <row r="1560">
      <c r="A1560" s="0">
        <v>1559</v>
      </c>
      <c r="B1560" s="0" t="s">
        <v>49</v>
      </c>
      <c r="C1560" s="0">
        <v>5</v>
      </c>
      <c r="D1560" s="0" t="s">
        <v>93</v>
      </c>
      <c r="E1560" s="0" t="s">
        <v>13</v>
      </c>
      <c r="F1560" s="0" t="s">
        <v>27</v>
      </c>
      <c r="G1560" s="0" t="s">
        <v>121</v>
      </c>
      <c r="H1560" s="0">
        <v>2.8138333333333335E-05</v>
      </c>
      <c r="I1560" s="0">
        <v>0.5406991912340203</v>
      </c>
      <c r="J1560" s="0">
        <v>10.813983824680406</v>
      </c>
      <c r="K1560" s="0" t="s">
        <v>16</v>
      </c>
    </row>
    <row r="1561">
      <c r="A1561" s="0">
        <v>1560</v>
      </c>
      <c r="B1561" s="0" t="s">
        <v>49</v>
      </c>
      <c r="C1561" s="0">
        <v>5</v>
      </c>
      <c r="D1561" s="0" t="s">
        <v>93</v>
      </c>
      <c r="E1561" s="0" t="s">
        <v>13</v>
      </c>
      <c r="F1561" s="0" t="s">
        <v>27</v>
      </c>
      <c r="G1561" s="0" t="s">
        <v>121</v>
      </c>
      <c r="H1561" s="0">
        <v>4.923666666666667E-05</v>
      </c>
      <c r="I1561" s="0">
        <v>0.5115263947619697</v>
      </c>
      <c r="J1561" s="0">
        <v>10.230527895239394</v>
      </c>
      <c r="K1561" s="0" t="s">
        <v>16</v>
      </c>
    </row>
    <row r="1562">
      <c r="A1562" s="0">
        <v>1561</v>
      </c>
      <c r="B1562" s="0" t="s">
        <v>49</v>
      </c>
      <c r="C1562" s="0">
        <v>5</v>
      </c>
      <c r="D1562" s="0" t="s">
        <v>93</v>
      </c>
      <c r="E1562" s="0" t="s">
        <v>13</v>
      </c>
      <c r="F1562" s="0" t="s">
        <v>27</v>
      </c>
      <c r="G1562" s="0" t="s">
        <v>121</v>
      </c>
      <c r="H1562" s="0">
        <v>0.0018136233333333333</v>
      </c>
      <c r="I1562" s="0">
        <v>0.5343616581738052</v>
      </c>
      <c r="J1562" s="0">
        <v>10.687233163476105</v>
      </c>
      <c r="K1562" s="0" t="s">
        <v>16</v>
      </c>
    </row>
    <row r="1563">
      <c r="A1563" s="0">
        <v>1562</v>
      </c>
      <c r="B1563" s="0" t="s">
        <v>49</v>
      </c>
      <c r="C1563" s="0">
        <v>5</v>
      </c>
      <c r="D1563" s="0" t="s">
        <v>93</v>
      </c>
      <c r="E1563" s="0" t="s">
        <v>13</v>
      </c>
      <c r="F1563" s="0" t="s">
        <v>27</v>
      </c>
      <c r="G1563" s="0" t="s">
        <v>121</v>
      </c>
      <c r="H1563" s="0">
        <v>0.0011511233333333334</v>
      </c>
      <c r="I1563" s="0">
        <v>-0.4807073954983923</v>
      </c>
      <c r="J1563" s="0">
        <v>-9.614147909967846</v>
      </c>
      <c r="K1563" s="0" t="s">
        <v>16</v>
      </c>
    </row>
    <row r="1564">
      <c r="A1564" s="0">
        <v>1563</v>
      </c>
      <c r="B1564" s="0" t="s">
        <v>49</v>
      </c>
      <c r="C1564" s="0">
        <v>5</v>
      </c>
      <c r="D1564" s="0" t="s">
        <v>93</v>
      </c>
      <c r="E1564" s="0" t="s">
        <v>13</v>
      </c>
      <c r="F1564" s="0" t="s">
        <v>27</v>
      </c>
      <c r="G1564" s="0" t="s">
        <v>121</v>
      </c>
      <c r="H1564" s="0">
        <v>2.646E-05</v>
      </c>
      <c r="I1564" s="0">
        <v>-0.5434446505875077</v>
      </c>
      <c r="J1564" s="0">
        <v>-10.868893011750155</v>
      </c>
      <c r="K1564" s="0" t="s">
        <v>16</v>
      </c>
    </row>
    <row r="1565">
      <c r="A1565" s="0">
        <v>1564</v>
      </c>
      <c r="B1565" s="0" t="s">
        <v>49</v>
      </c>
      <c r="C1565" s="0">
        <v>5</v>
      </c>
      <c r="D1565" s="0" t="s">
        <v>93</v>
      </c>
      <c r="E1565" s="0" t="s">
        <v>13</v>
      </c>
      <c r="F1565" s="0" t="s">
        <v>27</v>
      </c>
      <c r="G1565" s="0" t="s">
        <v>121</v>
      </c>
      <c r="H1565" s="0">
        <v>3.2693333333333334E-05</v>
      </c>
      <c r="I1565" s="0">
        <v>0.5075162046614261</v>
      </c>
      <c r="J1565" s="0">
        <v>10.150324093228521</v>
      </c>
      <c r="K1565" s="0" t="s">
        <v>16</v>
      </c>
    </row>
    <row r="1566">
      <c r="A1566" s="0">
        <v>1565</v>
      </c>
      <c r="B1566" s="0" t="s">
        <v>49</v>
      </c>
      <c r="C1566" s="0">
        <v>5</v>
      </c>
      <c r="D1566" s="0" t="s">
        <v>93</v>
      </c>
      <c r="E1566" s="0" t="s">
        <v>13</v>
      </c>
      <c r="F1566" s="0" t="s">
        <v>27</v>
      </c>
      <c r="G1566" s="0" t="s">
        <v>121</v>
      </c>
      <c r="H1566" s="0">
        <v>0.0003058033333333333</v>
      </c>
      <c r="I1566" s="0">
        <v>0.4783815366637452</v>
      </c>
      <c r="J1566" s="0">
        <v>9.567630733274905</v>
      </c>
      <c r="K1566" s="0" t="s">
        <v>16</v>
      </c>
    </row>
    <row r="1567">
      <c r="A1567" s="0">
        <v>1566</v>
      </c>
      <c r="B1567" s="0" t="s">
        <v>49</v>
      </c>
      <c r="C1567" s="0">
        <v>5</v>
      </c>
      <c r="D1567" s="0" t="s">
        <v>93</v>
      </c>
      <c r="E1567" s="0" t="s">
        <v>13</v>
      </c>
      <c r="F1567" s="0" t="s">
        <v>27</v>
      </c>
      <c r="G1567" s="0" t="s">
        <v>121</v>
      </c>
      <c r="H1567" s="0">
        <v>3.764166666666667E-05</v>
      </c>
      <c r="I1567" s="0">
        <v>0.46933160705615795</v>
      </c>
      <c r="J1567" s="0">
        <v>9.386632141123158</v>
      </c>
      <c r="K1567" s="0" t="s">
        <v>16</v>
      </c>
    </row>
    <row r="1568">
      <c r="A1568" s="0">
        <v>1567</v>
      </c>
      <c r="B1568" s="0" t="s">
        <v>49</v>
      </c>
      <c r="C1568" s="0">
        <v>5</v>
      </c>
      <c r="D1568" s="0" t="s">
        <v>93</v>
      </c>
      <c r="E1568" s="0" t="s">
        <v>13</v>
      </c>
      <c r="F1568" s="0" t="s">
        <v>27</v>
      </c>
      <c r="G1568" s="0" t="s">
        <v>121</v>
      </c>
      <c r="H1568" s="0">
        <v>0.00019613166666666666</v>
      </c>
      <c r="I1568" s="0">
        <v>-0.264633718892394</v>
      </c>
      <c r="J1568" s="0">
        <v>-5.29267437784788</v>
      </c>
      <c r="K1568" s="0" t="s">
        <v>16</v>
      </c>
    </row>
    <row r="1569">
      <c r="A1569" s="0">
        <v>1568</v>
      </c>
      <c r="B1569" s="0" t="s">
        <v>49</v>
      </c>
      <c r="C1569" s="0">
        <v>5</v>
      </c>
      <c r="D1569" s="0" t="s">
        <v>93</v>
      </c>
      <c r="E1569" s="0" t="s">
        <v>13</v>
      </c>
      <c r="F1569" s="0" t="s">
        <v>27</v>
      </c>
      <c r="G1569" s="0" t="s">
        <v>121</v>
      </c>
      <c r="H1569" s="0">
        <v>0.000267735</v>
      </c>
      <c r="I1569" s="0">
        <v>-0.261342073486286</v>
      </c>
      <c r="J1569" s="0">
        <v>-5.226841469725721</v>
      </c>
      <c r="K1569" s="0" t="s">
        <v>16</v>
      </c>
    </row>
    <row r="1570">
      <c r="A1570" s="0">
        <v>1569</v>
      </c>
      <c r="B1570" s="0" t="s">
        <v>49</v>
      </c>
      <c r="C1570" s="0">
        <v>5</v>
      </c>
      <c r="D1570" s="0" t="s">
        <v>93</v>
      </c>
      <c r="E1570" s="0" t="s">
        <v>13</v>
      </c>
      <c r="F1570" s="0" t="s">
        <v>27</v>
      </c>
      <c r="G1570" s="0" t="s">
        <v>121</v>
      </c>
      <c r="H1570" s="0">
        <v>6.793166666666667E-05</v>
      </c>
      <c r="I1570" s="0">
        <v>-0.3241182078169686</v>
      </c>
      <c r="J1570" s="0">
        <v>-6.482364156339371</v>
      </c>
      <c r="K1570" s="0" t="s">
        <v>16</v>
      </c>
    </row>
    <row r="1571">
      <c r="A1571" s="0">
        <v>1570</v>
      </c>
      <c r="B1571" s="0" t="s">
        <v>49</v>
      </c>
      <c r="C1571" s="0">
        <v>5</v>
      </c>
      <c r="D1571" s="0" t="s">
        <v>93</v>
      </c>
      <c r="E1571" s="0" t="s">
        <v>13</v>
      </c>
      <c r="F1571" s="0" t="s">
        <v>27</v>
      </c>
      <c r="G1571" s="0" t="s">
        <v>121</v>
      </c>
      <c r="H1571" s="0">
        <v>9.562E-05</v>
      </c>
      <c r="I1571" s="0">
        <v>-0.44096601073345265</v>
      </c>
      <c r="J1571" s="0">
        <v>-8.819320214669052</v>
      </c>
      <c r="K1571" s="0" t="s">
        <v>16</v>
      </c>
    </row>
    <row r="1572">
      <c r="A1572" s="0">
        <v>1571</v>
      </c>
      <c r="B1572" s="0" t="s">
        <v>49</v>
      </c>
      <c r="C1572" s="0">
        <v>5</v>
      </c>
      <c r="D1572" s="0" t="s">
        <v>93</v>
      </c>
      <c r="E1572" s="0" t="s">
        <v>13</v>
      </c>
      <c r="F1572" s="0" t="s">
        <v>27</v>
      </c>
      <c r="G1572" s="0" t="s">
        <v>121</v>
      </c>
      <c r="H1572" s="0">
        <v>3.307666666666667E-05</v>
      </c>
      <c r="I1572" s="0">
        <v>-0.3178776290630976</v>
      </c>
      <c r="J1572" s="0">
        <v>-6.35755258126195</v>
      </c>
      <c r="K1572" s="0" t="s">
        <v>16</v>
      </c>
    </row>
    <row r="1573">
      <c r="A1573" s="0">
        <v>1572</v>
      </c>
      <c r="B1573" s="0" t="s">
        <v>49</v>
      </c>
      <c r="C1573" s="0">
        <v>5</v>
      </c>
      <c r="D1573" s="0" t="s">
        <v>93</v>
      </c>
      <c r="E1573" s="0" t="s">
        <v>13</v>
      </c>
      <c r="F1573" s="0" t="s">
        <v>27</v>
      </c>
      <c r="G1573" s="0" t="s">
        <v>121</v>
      </c>
      <c r="H1573" s="0">
        <v>0.0008182066666666667</v>
      </c>
      <c r="I1573" s="0">
        <v>-0.3004645586692642</v>
      </c>
      <c r="J1573" s="0">
        <v>-6.009291173385285</v>
      </c>
      <c r="K1573" s="0" t="s">
        <v>16</v>
      </c>
    </row>
    <row r="1574">
      <c r="A1574" s="0">
        <v>1573</v>
      </c>
      <c r="B1574" s="0" t="s">
        <v>49</v>
      </c>
      <c r="C1574" s="0">
        <v>5</v>
      </c>
      <c r="D1574" s="0" t="s">
        <v>93</v>
      </c>
      <c r="E1574" s="0" t="s">
        <v>13</v>
      </c>
      <c r="F1574" s="0" t="s">
        <v>27</v>
      </c>
      <c r="G1574" s="0" t="s">
        <v>121</v>
      </c>
      <c r="H1574" s="0">
        <v>2.8925E-05</v>
      </c>
      <c r="I1574" s="0">
        <v>-0.23310467479674798</v>
      </c>
      <c r="J1574" s="0">
        <v>-4.662093495934959</v>
      </c>
      <c r="K1574" s="0" t="s">
        <v>16</v>
      </c>
    </row>
    <row r="1575">
      <c r="A1575" s="0">
        <v>1574</v>
      </c>
      <c r="B1575" s="0" t="s">
        <v>49</v>
      </c>
      <c r="C1575" s="0">
        <v>5</v>
      </c>
      <c r="D1575" s="0" t="s">
        <v>93</v>
      </c>
      <c r="E1575" s="0" t="s">
        <v>13</v>
      </c>
      <c r="F1575" s="0" t="s">
        <v>27</v>
      </c>
      <c r="G1575" s="0" t="s">
        <v>121</v>
      </c>
      <c r="H1575" s="0">
        <v>3.2686666666666667E-05</v>
      </c>
      <c r="I1575" s="0">
        <v>-0.3849688553048096</v>
      </c>
      <c r="J1575" s="0">
        <v>-7.6993771060961915</v>
      </c>
      <c r="K1575" s="0" t="s">
        <v>16</v>
      </c>
    </row>
    <row r="1576">
      <c r="A1576" s="0">
        <v>1575</v>
      </c>
      <c r="B1576" s="0" t="s">
        <v>49</v>
      </c>
      <c r="C1576" s="0">
        <v>5</v>
      </c>
      <c r="D1576" s="0" t="s">
        <v>93</v>
      </c>
      <c r="E1576" s="0" t="s">
        <v>13</v>
      </c>
      <c r="F1576" s="0" t="s">
        <v>27</v>
      </c>
      <c r="G1576" s="0" t="s">
        <v>121</v>
      </c>
      <c r="H1576" s="0">
        <v>0.000238135</v>
      </c>
      <c r="I1576" s="0">
        <v>-0.8856394587516369</v>
      </c>
      <c r="J1576" s="0">
        <v>-17.712789175032736</v>
      </c>
      <c r="K1576" s="0" t="s">
        <v>16</v>
      </c>
    </row>
    <row r="1577">
      <c r="A1577" s="0">
        <v>1576</v>
      </c>
      <c r="B1577" s="0" t="s">
        <v>49</v>
      </c>
      <c r="C1577" s="0">
        <v>5</v>
      </c>
      <c r="D1577" s="0" t="s">
        <v>93</v>
      </c>
      <c r="E1577" s="0" t="s">
        <v>13</v>
      </c>
      <c r="F1577" s="0" t="s">
        <v>27</v>
      </c>
      <c r="G1577" s="0" t="s">
        <v>121</v>
      </c>
      <c r="H1577" s="0">
        <v>0.000331905</v>
      </c>
      <c r="I1577" s="0">
        <v>-0.8595608728162599</v>
      </c>
      <c r="J1577" s="0">
        <v>-17.191217456325198</v>
      </c>
      <c r="K1577" s="0" t="s">
        <v>16</v>
      </c>
    </row>
    <row r="1578">
      <c r="A1578" s="0">
        <v>1577</v>
      </c>
      <c r="B1578" s="0" t="s">
        <v>49</v>
      </c>
      <c r="C1578" s="0">
        <v>5</v>
      </c>
      <c r="D1578" s="0" t="s">
        <v>93</v>
      </c>
      <c r="E1578" s="0" t="s">
        <v>13</v>
      </c>
      <c r="F1578" s="0" t="s">
        <v>27</v>
      </c>
      <c r="G1578" s="0" t="s">
        <v>121</v>
      </c>
      <c r="H1578" s="0">
        <v>0.0015899883333333332</v>
      </c>
      <c r="I1578" s="0">
        <v>-1.740325356726445</v>
      </c>
      <c r="J1578" s="0">
        <v>-34.8065071345289</v>
      </c>
      <c r="K1578" s="0" t="s">
        <v>16</v>
      </c>
    </row>
    <row r="1579">
      <c r="A1579" s="0">
        <v>1578</v>
      </c>
      <c r="B1579" s="0" t="s">
        <v>49</v>
      </c>
      <c r="C1579" s="0">
        <v>5</v>
      </c>
      <c r="D1579" s="0" t="s">
        <v>93</v>
      </c>
      <c r="E1579" s="0" t="s">
        <v>13</v>
      </c>
      <c r="F1579" s="0" t="s">
        <v>27</v>
      </c>
      <c r="G1579" s="0" t="s">
        <v>121</v>
      </c>
      <c r="H1579" s="0">
        <v>0.0009059666666666667</v>
      </c>
      <c r="I1579" s="0">
        <v>-0.32881711246554607</v>
      </c>
      <c r="J1579" s="0">
        <v>-6.576342249310921</v>
      </c>
      <c r="K1579" s="0" t="s">
        <v>16</v>
      </c>
    </row>
    <row r="1580">
      <c r="A1580" s="0">
        <v>1579</v>
      </c>
      <c r="B1580" s="0" t="s">
        <v>49</v>
      </c>
      <c r="C1580" s="0">
        <v>5</v>
      </c>
      <c r="D1580" s="0" t="s">
        <v>93</v>
      </c>
      <c r="E1580" s="0" t="s">
        <v>13</v>
      </c>
      <c r="F1580" s="0" t="s">
        <v>27</v>
      </c>
      <c r="G1580" s="0" t="s">
        <v>122</v>
      </c>
      <c r="H1580" s="0">
        <v>0.0019933916666666665</v>
      </c>
      <c r="I1580" s="0">
        <v>0.5057676685621446</v>
      </c>
      <c r="J1580" s="0">
        <v>10.115353371242891</v>
      </c>
      <c r="K1580" s="0" t="s">
        <v>16</v>
      </c>
    </row>
    <row r="1581">
      <c r="A1581" s="0">
        <v>1580</v>
      </c>
      <c r="B1581" s="0" t="s">
        <v>49</v>
      </c>
      <c r="C1581" s="0">
        <v>5</v>
      </c>
      <c r="D1581" s="0" t="s">
        <v>93</v>
      </c>
      <c r="E1581" s="0" t="s">
        <v>13</v>
      </c>
      <c r="F1581" s="0" t="s">
        <v>27</v>
      </c>
      <c r="G1581" s="0" t="s">
        <v>122</v>
      </c>
      <c r="H1581" s="0">
        <v>0.0011370233333333334</v>
      </c>
      <c r="I1581" s="0">
        <v>-0.2737395035697111</v>
      </c>
      <c r="J1581" s="0">
        <v>-5.474790071394222</v>
      </c>
      <c r="K1581" s="0" t="s">
        <v>16</v>
      </c>
    </row>
    <row r="1582">
      <c r="A1582" s="0">
        <v>1581</v>
      </c>
      <c r="B1582" s="0" t="s">
        <v>49</v>
      </c>
      <c r="C1582" s="0">
        <v>5</v>
      </c>
      <c r="D1582" s="0" t="s">
        <v>93</v>
      </c>
      <c r="E1582" s="0" t="s">
        <v>13</v>
      </c>
      <c r="F1582" s="0" t="s">
        <v>27</v>
      </c>
      <c r="G1582" s="0" t="s">
        <v>122</v>
      </c>
      <c r="H1582" s="0">
        <v>0.000923785</v>
      </c>
      <c r="I1582" s="0">
        <v>0.4868460277239529</v>
      </c>
      <c r="J1582" s="0">
        <v>9.736920554479058</v>
      </c>
      <c r="K1582" s="0" t="s">
        <v>16</v>
      </c>
    </row>
    <row r="1583">
      <c r="A1583" s="0">
        <v>1582</v>
      </c>
      <c r="B1583" s="0" t="s">
        <v>49</v>
      </c>
      <c r="C1583" s="0">
        <v>5</v>
      </c>
      <c r="D1583" s="0" t="s">
        <v>93</v>
      </c>
      <c r="E1583" s="0" t="s">
        <v>13</v>
      </c>
      <c r="F1583" s="0" t="s">
        <v>27</v>
      </c>
      <c r="G1583" s="0" t="s">
        <v>122</v>
      </c>
      <c r="H1583" s="0">
        <v>0.0024649733333333332</v>
      </c>
      <c r="I1583" s="0">
        <v>0.5719064735399837</v>
      </c>
      <c r="J1583" s="0">
        <v>11.438129470799673</v>
      </c>
      <c r="K1583" s="0" t="s">
        <v>16</v>
      </c>
    </row>
    <row r="1584">
      <c r="A1584" s="0">
        <v>1583</v>
      </c>
      <c r="B1584" s="0" t="s">
        <v>49</v>
      </c>
      <c r="C1584" s="0">
        <v>5</v>
      </c>
      <c r="D1584" s="0" t="s">
        <v>93</v>
      </c>
      <c r="E1584" s="0" t="s">
        <v>13</v>
      </c>
      <c r="F1584" s="0" t="s">
        <v>27</v>
      </c>
      <c r="G1584" s="0" t="s">
        <v>122</v>
      </c>
      <c r="H1584" s="0">
        <v>0.0018319516666666666</v>
      </c>
      <c r="I1584" s="0">
        <v>-0.7718981170141224</v>
      </c>
      <c r="J1584" s="0">
        <v>-15.437962340282448</v>
      </c>
      <c r="K1584" s="0" t="s">
        <v>16</v>
      </c>
    </row>
    <row r="1585">
      <c r="A1585" s="0">
        <v>1584</v>
      </c>
      <c r="B1585" s="0" t="s">
        <v>49</v>
      </c>
      <c r="C1585" s="0">
        <v>5</v>
      </c>
      <c r="D1585" s="0" t="s">
        <v>93</v>
      </c>
      <c r="E1585" s="0" t="s">
        <v>13</v>
      </c>
      <c r="F1585" s="0" t="s">
        <v>27</v>
      </c>
      <c r="G1585" s="0" t="s">
        <v>122</v>
      </c>
      <c r="H1585" s="0">
        <v>0.0007408533333333334</v>
      </c>
      <c r="I1585" s="0">
        <v>-0.29724033720375376</v>
      </c>
      <c r="J1585" s="0">
        <v>-5.944806744075076</v>
      </c>
      <c r="K1585" s="0" t="s">
        <v>16</v>
      </c>
    </row>
    <row r="1586">
      <c r="A1586" s="0">
        <v>1585</v>
      </c>
      <c r="B1586" s="0" t="s">
        <v>49</v>
      </c>
      <c r="C1586" s="0">
        <v>5</v>
      </c>
      <c r="D1586" s="0" t="s">
        <v>93</v>
      </c>
      <c r="E1586" s="0" t="s">
        <v>13</v>
      </c>
      <c r="F1586" s="0" t="s">
        <v>27</v>
      </c>
      <c r="G1586" s="0" t="s">
        <v>122</v>
      </c>
      <c r="H1586" s="0">
        <v>0.0013378416666666667</v>
      </c>
      <c r="I1586" s="0">
        <v>-0.48989113530326595</v>
      </c>
      <c r="J1586" s="0">
        <v>-9.797822706065318</v>
      </c>
      <c r="K1586" s="0" t="s">
        <v>16</v>
      </c>
    </row>
    <row r="1587">
      <c r="A1587" s="0">
        <v>1586</v>
      </c>
      <c r="B1587" s="0" t="s">
        <v>49</v>
      </c>
      <c r="C1587" s="0">
        <v>5</v>
      </c>
      <c r="D1587" s="0" t="s">
        <v>93</v>
      </c>
      <c r="E1587" s="0" t="s">
        <v>13</v>
      </c>
      <c r="F1587" s="0" t="s">
        <v>27</v>
      </c>
      <c r="G1587" s="0" t="s">
        <v>122</v>
      </c>
      <c r="H1587" s="0">
        <v>0.0009441366666666667</v>
      </c>
      <c r="I1587" s="0">
        <v>0.5856118195193722</v>
      </c>
      <c r="J1587" s="0">
        <v>11.712236390387444</v>
      </c>
      <c r="K1587" s="0" t="s">
        <v>16</v>
      </c>
    </row>
    <row r="1588">
      <c r="A1588" s="0">
        <v>1587</v>
      </c>
      <c r="B1588" s="0" t="s">
        <v>49</v>
      </c>
      <c r="C1588" s="0">
        <v>5</v>
      </c>
      <c r="D1588" s="0" t="s">
        <v>93</v>
      </c>
      <c r="E1588" s="0" t="s">
        <v>13</v>
      </c>
      <c r="F1588" s="0" t="s">
        <v>27</v>
      </c>
      <c r="G1588" s="0" t="s">
        <v>122</v>
      </c>
      <c r="H1588" s="0">
        <v>8.693166666666667E-05</v>
      </c>
      <c r="I1588" s="0">
        <v>-0.25599250936329593</v>
      </c>
      <c r="J1588" s="0">
        <v>-5.119850187265918</v>
      </c>
      <c r="K1588" s="0" t="s">
        <v>16</v>
      </c>
    </row>
    <row r="1589">
      <c r="A1589" s="0">
        <v>1588</v>
      </c>
      <c r="B1589" s="0" t="s">
        <v>49</v>
      </c>
      <c r="C1589" s="0">
        <v>5</v>
      </c>
      <c r="D1589" s="0" t="s">
        <v>93</v>
      </c>
      <c r="E1589" s="0" t="s">
        <v>13</v>
      </c>
      <c r="F1589" s="0" t="s">
        <v>27</v>
      </c>
      <c r="G1589" s="0" t="s">
        <v>122</v>
      </c>
      <c r="H1589" s="0">
        <v>0.0008631883333333334</v>
      </c>
      <c r="I1589" s="0">
        <v>0.8616955445544555</v>
      </c>
      <c r="J1589" s="0">
        <v>17.23391089108911</v>
      </c>
      <c r="K1589" s="0" t="s">
        <v>16</v>
      </c>
    </row>
    <row r="1590">
      <c r="A1590" s="0">
        <v>1589</v>
      </c>
      <c r="B1590" s="0" t="s">
        <v>49</v>
      </c>
      <c r="C1590" s="0">
        <v>5</v>
      </c>
      <c r="D1590" s="0" t="s">
        <v>93</v>
      </c>
      <c r="E1590" s="0" t="s">
        <v>13</v>
      </c>
      <c r="F1590" s="0" t="s">
        <v>27</v>
      </c>
      <c r="G1590" s="0" t="s">
        <v>122</v>
      </c>
      <c r="H1590" s="0">
        <v>0.0010501766666666666</v>
      </c>
      <c r="I1590" s="0">
        <v>-0.7031570315703157</v>
      </c>
      <c r="J1590" s="0">
        <v>-14.063140631406315</v>
      </c>
      <c r="K1590" s="0" t="s">
        <v>16</v>
      </c>
    </row>
    <row r="1591">
      <c r="A1591" s="0">
        <v>1590</v>
      </c>
      <c r="B1591" s="0" t="s">
        <v>49</v>
      </c>
      <c r="C1591" s="0">
        <v>5</v>
      </c>
      <c r="D1591" s="0" t="s">
        <v>93</v>
      </c>
      <c r="E1591" s="0" t="s">
        <v>13</v>
      </c>
      <c r="F1591" s="0" t="s">
        <v>27</v>
      </c>
      <c r="G1591" s="0" t="s">
        <v>122</v>
      </c>
      <c r="H1591" s="0">
        <v>0.0036000866666666665</v>
      </c>
      <c r="I1591" s="0">
        <v>-1.0738844184345282</v>
      </c>
      <c r="J1591" s="0">
        <v>-21.47768836869056</v>
      </c>
      <c r="K1591" s="0" t="s">
        <v>16</v>
      </c>
    </row>
    <row r="1592">
      <c r="A1592" s="0">
        <v>1591</v>
      </c>
      <c r="B1592" s="0" t="s">
        <v>49</v>
      </c>
      <c r="C1592" s="0">
        <v>5</v>
      </c>
      <c r="D1592" s="0" t="s">
        <v>93</v>
      </c>
      <c r="E1592" s="0" t="s">
        <v>13</v>
      </c>
      <c r="F1592" s="0" t="s">
        <v>27</v>
      </c>
      <c r="G1592" s="0" t="s">
        <v>122</v>
      </c>
      <c r="H1592" s="0">
        <v>0.00030325</v>
      </c>
      <c r="I1592" s="0">
        <v>0.6205589767882521</v>
      </c>
      <c r="J1592" s="0">
        <v>12.41117953576504</v>
      </c>
      <c r="K1592" s="0" t="s">
        <v>16</v>
      </c>
    </row>
    <row r="1593">
      <c r="A1593" s="0">
        <v>1592</v>
      </c>
      <c r="B1593" s="0" t="s">
        <v>50</v>
      </c>
      <c r="C1593" s="0">
        <v>5</v>
      </c>
      <c r="D1593" s="0" t="s">
        <v>93</v>
      </c>
      <c r="E1593" s="0" t="s">
        <v>19</v>
      </c>
      <c r="F1593" s="0" t="s">
        <v>14</v>
      </c>
      <c r="G1593" s="0" t="s">
        <v>122</v>
      </c>
      <c r="H1593" s="0">
        <v>0.020521428333333334</v>
      </c>
      <c r="I1593" s="0">
        <v>-4.021922428330523</v>
      </c>
      <c r="J1593" s="0">
        <v>-80.43844856661045</v>
      </c>
      <c r="K1593" s="0" t="s">
        <v>16</v>
      </c>
    </row>
    <row r="1594">
      <c r="A1594" s="0">
        <v>1593</v>
      </c>
      <c r="B1594" s="0" t="s">
        <v>50</v>
      </c>
      <c r="C1594" s="0">
        <v>5</v>
      </c>
      <c r="D1594" s="0" t="s">
        <v>93</v>
      </c>
      <c r="E1594" s="0" t="s">
        <v>19</v>
      </c>
      <c r="F1594" s="0" t="s">
        <v>27</v>
      </c>
      <c r="G1594" s="0" t="s">
        <v>122</v>
      </c>
      <c r="H1594" s="0">
        <v>0.000761095</v>
      </c>
      <c r="I1594" s="0">
        <v>0.4744852282900627</v>
      </c>
      <c r="J1594" s="0">
        <v>9.489704565801253</v>
      </c>
      <c r="K1594" s="0" t="s">
        <v>16</v>
      </c>
    </row>
    <row r="1595">
      <c r="A1595" s="0">
        <v>1594</v>
      </c>
      <c r="B1595" s="0" t="s">
        <v>50</v>
      </c>
      <c r="C1595" s="0">
        <v>5</v>
      </c>
      <c r="D1595" s="0" t="s">
        <v>93</v>
      </c>
      <c r="E1595" s="0" t="s">
        <v>19</v>
      </c>
      <c r="F1595" s="0" t="s">
        <v>27</v>
      </c>
      <c r="G1595" s="0" t="s">
        <v>122</v>
      </c>
      <c r="H1595" s="0">
        <v>0.0004925183333333333</v>
      </c>
      <c r="I1595" s="0">
        <v>-0.3446940356312936</v>
      </c>
      <c r="J1595" s="0">
        <v>-6.893880712625871</v>
      </c>
      <c r="K1595" s="0" t="s">
        <v>16</v>
      </c>
    </row>
    <row r="1596">
      <c r="A1596" s="0">
        <v>1595</v>
      </c>
      <c r="B1596" s="0" t="s">
        <v>50</v>
      </c>
      <c r="C1596" s="0">
        <v>5</v>
      </c>
      <c r="D1596" s="0" t="s">
        <v>93</v>
      </c>
      <c r="E1596" s="0" t="s">
        <v>19</v>
      </c>
      <c r="F1596" s="0" t="s">
        <v>27</v>
      </c>
      <c r="G1596" s="0" t="s">
        <v>122</v>
      </c>
      <c r="H1596" s="0">
        <v>0.0014032333333333334</v>
      </c>
      <c r="I1596" s="0">
        <v>0.5038759689922481</v>
      </c>
      <c r="J1596" s="0">
        <v>10.077519379844961</v>
      </c>
      <c r="K1596" s="0" t="s">
        <v>16</v>
      </c>
    </row>
    <row r="1597">
      <c r="A1597" s="0">
        <v>1596</v>
      </c>
      <c r="B1597" s="0" t="s">
        <v>50</v>
      </c>
      <c r="C1597" s="0">
        <v>5</v>
      </c>
      <c r="D1597" s="0" t="s">
        <v>93</v>
      </c>
      <c r="E1597" s="0" t="s">
        <v>19</v>
      </c>
      <c r="F1597" s="0" t="s">
        <v>27</v>
      </c>
      <c r="G1597" s="0" t="s">
        <v>122</v>
      </c>
      <c r="H1597" s="0">
        <v>0.0002780016666666667</v>
      </c>
      <c r="I1597" s="0">
        <v>1.0205314009661837</v>
      </c>
      <c r="J1597" s="0">
        <v>20.41062801932367</v>
      </c>
      <c r="K1597" s="0" t="s">
        <v>16</v>
      </c>
    </row>
    <row r="1598">
      <c r="A1598" s="0">
        <v>1597</v>
      </c>
      <c r="B1598" s="0" t="s">
        <v>50</v>
      </c>
      <c r="C1598" s="0">
        <v>5</v>
      </c>
      <c r="D1598" s="0" t="s">
        <v>93</v>
      </c>
      <c r="E1598" s="0" t="s">
        <v>19</v>
      </c>
      <c r="F1598" s="0" t="s">
        <v>27</v>
      </c>
      <c r="G1598" s="0" t="s">
        <v>122</v>
      </c>
      <c r="H1598" s="0">
        <v>0.000425485</v>
      </c>
      <c r="I1598" s="0">
        <v>-0.208110992529349</v>
      </c>
      <c r="J1598" s="0">
        <v>-4.16221985058698</v>
      </c>
      <c r="K1598" s="0" t="s">
        <v>16</v>
      </c>
    </row>
    <row r="1599">
      <c r="A1599" s="0">
        <v>1598</v>
      </c>
      <c r="B1599" s="0" t="s">
        <v>50</v>
      </c>
      <c r="C1599" s="0">
        <v>5</v>
      </c>
      <c r="D1599" s="0" t="s">
        <v>93</v>
      </c>
      <c r="E1599" s="0" t="s">
        <v>13</v>
      </c>
      <c r="F1599" s="0" t="s">
        <v>27</v>
      </c>
      <c r="G1599" s="0" t="s">
        <v>122</v>
      </c>
      <c r="H1599" s="0">
        <v>0.000822155</v>
      </c>
      <c r="I1599" s="0">
        <v>-0.39031620553359686</v>
      </c>
      <c r="J1599" s="0">
        <v>-7.8063241106719365</v>
      </c>
      <c r="K1599" s="0" t="s">
        <v>16</v>
      </c>
    </row>
    <row r="1600">
      <c r="A1600" s="0">
        <v>1599</v>
      </c>
      <c r="B1600" s="0" t="s">
        <v>50</v>
      </c>
      <c r="C1600" s="0">
        <v>5</v>
      </c>
      <c r="D1600" s="0" t="s">
        <v>93</v>
      </c>
      <c r="E1600" s="0" t="s">
        <v>13</v>
      </c>
      <c r="F1600" s="0" t="s">
        <v>27</v>
      </c>
      <c r="G1600" s="0" t="s">
        <v>122</v>
      </c>
      <c r="H1600" s="0">
        <v>0.0013560183333333332</v>
      </c>
      <c r="I1600" s="0">
        <v>-2.9482071713147406</v>
      </c>
      <c r="J1600" s="0">
        <v>-58.96414342629482</v>
      </c>
      <c r="K1600" s="0" t="s">
        <v>16</v>
      </c>
    </row>
    <row r="1601">
      <c r="A1601" s="0">
        <v>1600</v>
      </c>
      <c r="B1601" s="0" t="s">
        <v>50</v>
      </c>
      <c r="C1601" s="0">
        <v>5</v>
      </c>
      <c r="D1601" s="0" t="s">
        <v>93</v>
      </c>
      <c r="E1601" s="0" t="s">
        <v>13</v>
      </c>
      <c r="F1601" s="0" t="s">
        <v>27</v>
      </c>
      <c r="G1601" s="0" t="s">
        <v>122</v>
      </c>
      <c r="H1601" s="0">
        <v>0.0018418033333333333</v>
      </c>
      <c r="I1601" s="0">
        <v>0.5179282868525896</v>
      </c>
      <c r="J1601" s="0">
        <v>10.358565737051793</v>
      </c>
      <c r="K1601" s="0" t="s">
        <v>16</v>
      </c>
    </row>
    <row r="1602">
      <c r="A1602" s="0">
        <v>1601</v>
      </c>
      <c r="B1602" s="0" t="s">
        <v>50</v>
      </c>
      <c r="C1602" s="0">
        <v>5</v>
      </c>
      <c r="D1602" s="0" t="s">
        <v>93</v>
      </c>
      <c r="E1602" s="0" t="s">
        <v>13</v>
      </c>
      <c r="F1602" s="0" t="s">
        <v>27</v>
      </c>
      <c r="G1602" s="0" t="s">
        <v>122</v>
      </c>
      <c r="H1602" s="0">
        <v>0.001778005</v>
      </c>
      <c r="I1602" s="0">
        <v>0.4235361000568505</v>
      </c>
      <c r="J1602" s="0">
        <v>8.470722001137009</v>
      </c>
      <c r="K1602" s="0" t="s">
        <v>16</v>
      </c>
    </row>
    <row r="1603">
      <c r="A1603" s="0">
        <v>1602</v>
      </c>
      <c r="B1603" s="0" t="s">
        <v>50</v>
      </c>
      <c r="C1603" s="0">
        <v>5</v>
      </c>
      <c r="D1603" s="0" t="s">
        <v>93</v>
      </c>
      <c r="E1603" s="0" t="s">
        <v>13</v>
      </c>
      <c r="F1603" s="0" t="s">
        <v>27</v>
      </c>
      <c r="G1603" s="0" t="s">
        <v>122</v>
      </c>
      <c r="H1603" s="0">
        <v>0.004089761666666666</v>
      </c>
      <c r="I1603" s="0">
        <v>1.0337289194253592</v>
      </c>
      <c r="J1603" s="0">
        <v>20.674578388507182</v>
      </c>
      <c r="K1603" s="0" t="s">
        <v>16</v>
      </c>
    </row>
    <row r="1604">
      <c r="A1604" s="0">
        <v>1603</v>
      </c>
      <c r="B1604" s="0" t="s">
        <v>50</v>
      </c>
      <c r="C1604" s="0">
        <v>5</v>
      </c>
      <c r="D1604" s="0" t="s">
        <v>93</v>
      </c>
      <c r="E1604" s="0" t="s">
        <v>13</v>
      </c>
      <c r="F1604" s="0" t="s">
        <v>27</v>
      </c>
      <c r="G1604" s="0" t="s">
        <v>122</v>
      </c>
      <c r="H1604" s="0">
        <v>0.0029038483333333333</v>
      </c>
      <c r="I1604" s="0">
        <v>0.45854483925549916</v>
      </c>
      <c r="J1604" s="0">
        <v>9.170896785109983</v>
      </c>
      <c r="K1604" s="0" t="s">
        <v>16</v>
      </c>
    </row>
    <row r="1605">
      <c r="A1605" s="0">
        <v>1604</v>
      </c>
      <c r="B1605" s="0" t="s">
        <v>50</v>
      </c>
      <c r="C1605" s="0">
        <v>5</v>
      </c>
      <c r="D1605" s="0" t="s">
        <v>93</v>
      </c>
      <c r="E1605" s="0" t="s">
        <v>13</v>
      </c>
      <c r="F1605" s="0" t="s">
        <v>27</v>
      </c>
      <c r="G1605" s="0" t="s">
        <v>122</v>
      </c>
      <c r="H1605" s="0">
        <v>0.001380415</v>
      </c>
      <c r="I1605" s="0">
        <v>-0.5745279228605866</v>
      </c>
      <c r="J1605" s="0">
        <v>-11.490558457211732</v>
      </c>
      <c r="K1605" s="0" t="s">
        <v>16</v>
      </c>
    </row>
    <row r="1606">
      <c r="A1606" s="0">
        <v>1605</v>
      </c>
      <c r="B1606" s="0" t="s">
        <v>50</v>
      </c>
      <c r="C1606" s="0">
        <v>5</v>
      </c>
      <c r="D1606" s="0" t="s">
        <v>93</v>
      </c>
      <c r="E1606" s="0" t="s">
        <v>13</v>
      </c>
      <c r="F1606" s="0" t="s">
        <v>27</v>
      </c>
      <c r="G1606" s="0" t="s">
        <v>122</v>
      </c>
      <c r="H1606" s="0">
        <v>0.0004838616666666667</v>
      </c>
      <c r="I1606" s="0">
        <v>-0.2757352941176471</v>
      </c>
      <c r="J1606" s="0">
        <v>-5.514705882352942</v>
      </c>
      <c r="K1606" s="0" t="s">
        <v>16</v>
      </c>
    </row>
    <row r="1607">
      <c r="A1607" s="0">
        <v>1606</v>
      </c>
      <c r="B1607" s="0" t="s">
        <v>50</v>
      </c>
      <c r="C1607" s="0">
        <v>5</v>
      </c>
      <c r="D1607" s="0" t="s">
        <v>93</v>
      </c>
      <c r="E1607" s="0" t="s">
        <v>13</v>
      </c>
      <c r="F1607" s="0" t="s">
        <v>27</v>
      </c>
      <c r="G1607" s="0" t="s">
        <v>122</v>
      </c>
      <c r="H1607" s="0">
        <v>1.7885E-05</v>
      </c>
      <c r="I1607" s="0">
        <v>-0.22519582245430808</v>
      </c>
      <c r="J1607" s="0">
        <v>-4.503916449086162</v>
      </c>
      <c r="K1607" s="0" t="s">
        <v>16</v>
      </c>
    </row>
    <row r="1608">
      <c r="A1608" s="0">
        <v>1607</v>
      </c>
      <c r="B1608" s="0" t="s">
        <v>50</v>
      </c>
      <c r="C1608" s="0">
        <v>5</v>
      </c>
      <c r="D1608" s="0" t="s">
        <v>93</v>
      </c>
      <c r="E1608" s="0" t="s">
        <v>13</v>
      </c>
      <c r="F1608" s="0" t="s">
        <v>27</v>
      </c>
      <c r="G1608" s="0" t="s">
        <v>122</v>
      </c>
      <c r="H1608" s="0">
        <v>1.6508333333333333E-05</v>
      </c>
      <c r="I1608" s="0">
        <v>0.7112698928223449</v>
      </c>
      <c r="J1608" s="0">
        <v>14.225397856446898</v>
      </c>
      <c r="K1608" s="0" t="s">
        <v>16</v>
      </c>
    </row>
    <row r="1609">
      <c r="A1609" s="0">
        <v>1608</v>
      </c>
      <c r="B1609" s="0" t="s">
        <v>50</v>
      </c>
      <c r="C1609" s="0">
        <v>5</v>
      </c>
      <c r="D1609" s="0" t="s">
        <v>93</v>
      </c>
      <c r="E1609" s="0" t="s">
        <v>13</v>
      </c>
      <c r="F1609" s="0" t="s">
        <v>27</v>
      </c>
      <c r="G1609" s="0" t="s">
        <v>122</v>
      </c>
      <c r="H1609" s="0">
        <v>0.0012105716666666667</v>
      </c>
      <c r="I1609" s="0">
        <v>-0.2601595138625143</v>
      </c>
      <c r="J1609" s="0">
        <v>-5.203190277250285</v>
      </c>
      <c r="K1609" s="0" t="s">
        <v>16</v>
      </c>
    </row>
    <row r="1610">
      <c r="A1610" s="0">
        <v>1609</v>
      </c>
      <c r="B1610" s="0" t="s">
        <v>50</v>
      </c>
      <c r="C1610" s="0">
        <v>5</v>
      </c>
      <c r="D1610" s="0" t="s">
        <v>93</v>
      </c>
      <c r="E1610" s="0" t="s">
        <v>13</v>
      </c>
      <c r="F1610" s="0" t="s">
        <v>27</v>
      </c>
      <c r="G1610" s="0" t="s">
        <v>122</v>
      </c>
      <c r="H1610" s="0">
        <v>0.0019456666666666667</v>
      </c>
      <c r="I1610" s="0">
        <v>-0.25942515864128407</v>
      </c>
      <c r="J1610" s="0">
        <v>-5.188503172825682</v>
      </c>
      <c r="K1610" s="0" t="s">
        <v>16</v>
      </c>
    </row>
    <row r="1611">
      <c r="A1611" s="0">
        <v>1610</v>
      </c>
      <c r="B1611" s="0" t="s">
        <v>50</v>
      </c>
      <c r="C1611" s="0">
        <v>5</v>
      </c>
      <c r="D1611" s="0" t="s">
        <v>93</v>
      </c>
      <c r="E1611" s="0" t="s">
        <v>13</v>
      </c>
      <c r="F1611" s="0" t="s">
        <v>27</v>
      </c>
      <c r="G1611" s="0" t="s">
        <v>122</v>
      </c>
      <c r="H1611" s="0">
        <v>0.003328728333333333</v>
      </c>
      <c r="I1611" s="0">
        <v>0.6941544885177453</v>
      </c>
      <c r="J1611" s="0">
        <v>13.883089770354905</v>
      </c>
      <c r="K1611" s="0" t="s">
        <v>16</v>
      </c>
    </row>
    <row r="1612">
      <c r="A1612" s="0">
        <v>1611</v>
      </c>
      <c r="B1612" s="0" t="s">
        <v>50</v>
      </c>
      <c r="C1612" s="0">
        <v>5</v>
      </c>
      <c r="D1612" s="0" t="s">
        <v>93</v>
      </c>
      <c r="E1612" s="0" t="s">
        <v>13</v>
      </c>
      <c r="F1612" s="0" t="s">
        <v>27</v>
      </c>
      <c r="G1612" s="0" t="s">
        <v>122</v>
      </c>
      <c r="H1612" s="0">
        <v>0.002462995</v>
      </c>
      <c r="I1612" s="0">
        <v>-0.38151658767772517</v>
      </c>
      <c r="J1612" s="0">
        <v>-7.630331753554503</v>
      </c>
      <c r="K1612" s="0" t="s">
        <v>16</v>
      </c>
    </row>
    <row r="1613">
      <c r="A1613" s="0">
        <v>1612</v>
      </c>
      <c r="B1613" s="0" t="s">
        <v>50</v>
      </c>
      <c r="C1613" s="0">
        <v>5</v>
      </c>
      <c r="D1613" s="0" t="s">
        <v>93</v>
      </c>
      <c r="E1613" s="0" t="s">
        <v>13</v>
      </c>
      <c r="F1613" s="0" t="s">
        <v>27</v>
      </c>
      <c r="G1613" s="0" t="s">
        <v>122</v>
      </c>
      <c r="H1613" s="0">
        <v>5.221E-05</v>
      </c>
      <c r="I1613" s="0">
        <v>0.7222009935040122</v>
      </c>
      <c r="J1613" s="0">
        <v>14.444019870080245</v>
      </c>
      <c r="K1613" s="0" t="s">
        <v>16</v>
      </c>
    </row>
    <row r="1614">
      <c r="A1614" s="0">
        <v>1613</v>
      </c>
      <c r="B1614" s="0" t="s">
        <v>52</v>
      </c>
      <c r="C1614" s="0">
        <v>5</v>
      </c>
      <c r="D1614" s="0" t="s">
        <v>93</v>
      </c>
      <c r="E1614" s="0" t="s">
        <v>13</v>
      </c>
      <c r="F1614" s="0" t="s">
        <v>14</v>
      </c>
      <c r="G1614" s="0" t="s">
        <v>123</v>
      </c>
      <c r="H1614" s="0">
        <v>0.012020378333333333</v>
      </c>
      <c r="I1614" s="0">
        <v>4.069382186708244</v>
      </c>
      <c r="J1614" s="0">
        <v>81.38764373416488</v>
      </c>
      <c r="K1614" s="0" t="s">
        <v>16</v>
      </c>
    </row>
    <row r="1615">
      <c r="A1615" s="0">
        <v>1614</v>
      </c>
      <c r="B1615" s="0" t="s">
        <v>52</v>
      </c>
      <c r="C1615" s="0">
        <v>5</v>
      </c>
      <c r="D1615" s="0" t="s">
        <v>93</v>
      </c>
      <c r="E1615" s="0" t="s">
        <v>19</v>
      </c>
      <c r="F1615" s="0" t="s">
        <v>27</v>
      </c>
      <c r="G1615" s="0" t="s">
        <v>123</v>
      </c>
      <c r="H1615" s="0">
        <v>1.487E-05</v>
      </c>
      <c r="I1615" s="0">
        <v>0.41609822646657574</v>
      </c>
      <c r="J1615" s="0">
        <v>8.321964529331515</v>
      </c>
      <c r="K1615" s="0" t="s">
        <v>16</v>
      </c>
    </row>
    <row r="1616">
      <c r="A1616" s="0">
        <v>1615</v>
      </c>
      <c r="B1616" s="0" t="s">
        <v>52</v>
      </c>
      <c r="C1616" s="0">
        <v>5</v>
      </c>
      <c r="D1616" s="0" t="s">
        <v>93</v>
      </c>
      <c r="E1616" s="0" t="s">
        <v>19</v>
      </c>
      <c r="F1616" s="0" t="s">
        <v>27</v>
      </c>
      <c r="G1616" s="0" t="s">
        <v>123</v>
      </c>
      <c r="H1616" s="0">
        <v>0.0013390166666666667</v>
      </c>
      <c r="I1616" s="0">
        <v>0.5666251556662516</v>
      </c>
      <c r="J1616" s="0">
        <v>11.33250311332503</v>
      </c>
      <c r="K1616" s="0" t="s">
        <v>16</v>
      </c>
    </row>
    <row r="1617">
      <c r="A1617" s="0">
        <v>1616</v>
      </c>
      <c r="B1617" s="0" t="s">
        <v>52</v>
      </c>
      <c r="C1617" s="0">
        <v>5</v>
      </c>
      <c r="D1617" s="0" t="s">
        <v>93</v>
      </c>
      <c r="E1617" s="0" t="s">
        <v>19</v>
      </c>
      <c r="F1617" s="0" t="s">
        <v>27</v>
      </c>
      <c r="G1617" s="0" t="s">
        <v>123</v>
      </c>
      <c r="H1617" s="0">
        <v>0.0013408716666666667</v>
      </c>
      <c r="I1617" s="0">
        <v>-0.24904214559386978</v>
      </c>
      <c r="J1617" s="0">
        <v>-4.980842911877395</v>
      </c>
      <c r="K1617" s="0" t="s">
        <v>16</v>
      </c>
    </row>
    <row r="1618">
      <c r="A1618" s="0">
        <v>1617</v>
      </c>
      <c r="B1618" s="0" t="s">
        <v>52</v>
      </c>
      <c r="C1618" s="0">
        <v>5</v>
      </c>
      <c r="D1618" s="0" t="s">
        <v>93</v>
      </c>
      <c r="E1618" s="0" t="s">
        <v>19</v>
      </c>
      <c r="F1618" s="0" t="s">
        <v>27</v>
      </c>
      <c r="G1618" s="0" t="s">
        <v>123</v>
      </c>
      <c r="H1618" s="0">
        <v>0.0011399216666666667</v>
      </c>
      <c r="I1618" s="0">
        <v>-0.38199181446111874</v>
      </c>
      <c r="J1618" s="0">
        <v>-7.639836289222374</v>
      </c>
      <c r="K1618" s="0" t="s">
        <v>16</v>
      </c>
    </row>
    <row r="1619">
      <c r="A1619" s="0">
        <v>1618</v>
      </c>
      <c r="B1619" s="0" t="s">
        <v>52</v>
      </c>
      <c r="C1619" s="0">
        <v>5</v>
      </c>
      <c r="D1619" s="0" t="s">
        <v>93</v>
      </c>
      <c r="E1619" s="0" t="s">
        <v>19</v>
      </c>
      <c r="F1619" s="0" t="s">
        <v>27</v>
      </c>
      <c r="G1619" s="0" t="s">
        <v>123</v>
      </c>
      <c r="H1619" s="0">
        <v>0.0018144266666666666</v>
      </c>
      <c r="I1619" s="0">
        <v>-0.25848142164781907</v>
      </c>
      <c r="J1619" s="0">
        <v>-5.169628432956381</v>
      </c>
      <c r="K1619" s="0" t="s">
        <v>16</v>
      </c>
    </row>
    <row r="1620">
      <c r="A1620" s="0">
        <v>1619</v>
      </c>
      <c r="B1620" s="0" t="s">
        <v>52</v>
      </c>
      <c r="C1620" s="0">
        <v>5</v>
      </c>
      <c r="D1620" s="0" t="s">
        <v>93</v>
      </c>
      <c r="E1620" s="0" t="s">
        <v>13</v>
      </c>
      <c r="F1620" s="0" t="s">
        <v>27</v>
      </c>
      <c r="G1620" s="0" t="s">
        <v>123</v>
      </c>
      <c r="H1620" s="0">
        <v>0.0007801866666666666</v>
      </c>
      <c r="I1620" s="0">
        <v>-0.4780361757105943</v>
      </c>
      <c r="J1620" s="0">
        <v>-9.560723514211887</v>
      </c>
      <c r="K1620" s="0" t="s">
        <v>16</v>
      </c>
    </row>
    <row r="1621">
      <c r="A1621" s="0">
        <v>1620</v>
      </c>
      <c r="B1621" s="0" t="s">
        <v>52</v>
      </c>
      <c r="C1621" s="0">
        <v>5</v>
      </c>
      <c r="D1621" s="0" t="s">
        <v>93</v>
      </c>
      <c r="E1621" s="0" t="s">
        <v>13</v>
      </c>
      <c r="F1621" s="0" t="s">
        <v>27</v>
      </c>
      <c r="G1621" s="0" t="s">
        <v>123</v>
      </c>
      <c r="H1621" s="0">
        <v>0.0005311966666666667</v>
      </c>
      <c r="I1621" s="0">
        <v>-0.45641447368421056</v>
      </c>
      <c r="J1621" s="0">
        <v>-9.12828947368421</v>
      </c>
      <c r="K1621" s="0" t="s">
        <v>16</v>
      </c>
    </row>
    <row r="1622">
      <c r="A1622" s="0">
        <v>1621</v>
      </c>
      <c r="B1622" s="0" t="s">
        <v>52</v>
      </c>
      <c r="C1622" s="0">
        <v>5</v>
      </c>
      <c r="D1622" s="0" t="s">
        <v>93</v>
      </c>
      <c r="E1622" s="0" t="s">
        <v>13</v>
      </c>
      <c r="F1622" s="0" t="s">
        <v>27</v>
      </c>
      <c r="G1622" s="0" t="s">
        <v>123</v>
      </c>
      <c r="H1622" s="0">
        <v>0.0008791816666666667</v>
      </c>
      <c r="I1622" s="0">
        <v>-1.4821428571428572</v>
      </c>
      <c r="J1622" s="0">
        <v>-29.642857142857142</v>
      </c>
      <c r="K1622" s="0" t="s">
        <v>16</v>
      </c>
    </row>
    <row r="1623">
      <c r="A1623" s="0">
        <v>1622</v>
      </c>
      <c r="B1623" s="0" t="s">
        <v>52</v>
      </c>
      <c r="C1623" s="0">
        <v>5</v>
      </c>
      <c r="D1623" s="0" t="s">
        <v>93</v>
      </c>
      <c r="E1623" s="0" t="s">
        <v>13</v>
      </c>
      <c r="F1623" s="0" t="s">
        <v>27</v>
      </c>
      <c r="G1623" s="0" t="s">
        <v>123</v>
      </c>
      <c r="H1623" s="0">
        <v>0.0026423083333333335</v>
      </c>
      <c r="I1623" s="0">
        <v>-0.22849462365591397</v>
      </c>
      <c r="J1623" s="0">
        <v>-4.56989247311828</v>
      </c>
      <c r="K1623" s="0" t="s">
        <v>16</v>
      </c>
    </row>
    <row r="1624">
      <c r="A1624" s="0">
        <v>1623</v>
      </c>
      <c r="B1624" s="0" t="s">
        <v>52</v>
      </c>
      <c r="C1624" s="0">
        <v>5</v>
      </c>
      <c r="D1624" s="0" t="s">
        <v>93</v>
      </c>
      <c r="E1624" s="0" t="s">
        <v>13</v>
      </c>
      <c r="F1624" s="0" t="s">
        <v>27</v>
      </c>
      <c r="G1624" s="0" t="s">
        <v>123</v>
      </c>
      <c r="H1624" s="0">
        <v>0.0003615233333333333</v>
      </c>
      <c r="I1624" s="0">
        <v>-0.5537459283387622</v>
      </c>
      <c r="J1624" s="0">
        <v>-11.074918566775244</v>
      </c>
      <c r="K1624" s="0" t="s">
        <v>16</v>
      </c>
    </row>
    <row r="1625">
      <c r="A1625" s="0">
        <v>1624</v>
      </c>
      <c r="B1625" s="0" t="s">
        <v>52</v>
      </c>
      <c r="C1625" s="0">
        <v>5</v>
      </c>
      <c r="D1625" s="0" t="s">
        <v>93</v>
      </c>
      <c r="E1625" s="0" t="s">
        <v>13</v>
      </c>
      <c r="F1625" s="0" t="s">
        <v>27</v>
      </c>
      <c r="G1625" s="0" t="s">
        <v>123</v>
      </c>
      <c r="H1625" s="0">
        <v>0.00027322333333333333</v>
      </c>
      <c r="I1625" s="0">
        <v>-0.5537459283387622</v>
      </c>
      <c r="J1625" s="0">
        <v>-11.074918566775244</v>
      </c>
      <c r="K1625" s="0" t="s">
        <v>16</v>
      </c>
    </row>
    <row r="1626">
      <c r="A1626" s="0">
        <v>1625</v>
      </c>
      <c r="B1626" s="0" t="s">
        <v>52</v>
      </c>
      <c r="C1626" s="0">
        <v>5</v>
      </c>
      <c r="D1626" s="0" t="s">
        <v>93</v>
      </c>
      <c r="E1626" s="0" t="s">
        <v>13</v>
      </c>
      <c r="F1626" s="0" t="s">
        <v>27</v>
      </c>
      <c r="G1626" s="0" t="s">
        <v>123</v>
      </c>
      <c r="H1626" s="0">
        <v>0.00012371333333333333</v>
      </c>
      <c r="I1626" s="0">
        <v>-0.8882277943051424</v>
      </c>
      <c r="J1626" s="0">
        <v>-17.764555886102848</v>
      </c>
      <c r="K1626" s="0" t="s">
        <v>16</v>
      </c>
    </row>
    <row r="1627">
      <c r="A1627" s="0">
        <v>1626</v>
      </c>
      <c r="B1627" s="0" t="s">
        <v>52</v>
      </c>
      <c r="C1627" s="0">
        <v>5</v>
      </c>
      <c r="D1627" s="0" t="s">
        <v>93</v>
      </c>
      <c r="E1627" s="0" t="s">
        <v>13</v>
      </c>
      <c r="F1627" s="0" t="s">
        <v>27</v>
      </c>
      <c r="G1627" s="0" t="s">
        <v>123</v>
      </c>
      <c r="H1627" s="0">
        <v>0.002167193333333333</v>
      </c>
      <c r="I1627" s="0">
        <v>-0.26970954356846477</v>
      </c>
      <c r="J1627" s="0">
        <v>-5.394190871369295</v>
      </c>
      <c r="K1627" s="0" t="s">
        <v>16</v>
      </c>
    </row>
    <row r="1628">
      <c r="A1628" s="0">
        <v>1627</v>
      </c>
      <c r="B1628" s="0" t="s">
        <v>52</v>
      </c>
      <c r="C1628" s="0">
        <v>5</v>
      </c>
      <c r="D1628" s="0" t="s">
        <v>93</v>
      </c>
      <c r="E1628" s="0" t="s">
        <v>13</v>
      </c>
      <c r="F1628" s="0" t="s">
        <v>27</v>
      </c>
      <c r="G1628" s="0" t="s">
        <v>123</v>
      </c>
      <c r="H1628" s="0">
        <v>0.0007998066666666667</v>
      </c>
      <c r="I1628" s="0">
        <v>-0.45884578997161785</v>
      </c>
      <c r="J1628" s="0">
        <v>-9.176915799432356</v>
      </c>
      <c r="K1628" s="0" t="s">
        <v>16</v>
      </c>
    </row>
    <row r="1629">
      <c r="A1629" s="0">
        <v>1628</v>
      </c>
      <c r="B1629" s="0" t="s">
        <v>52</v>
      </c>
      <c r="C1629" s="0">
        <v>5</v>
      </c>
      <c r="D1629" s="0" t="s">
        <v>93</v>
      </c>
      <c r="E1629" s="0" t="s">
        <v>13</v>
      </c>
      <c r="F1629" s="0" t="s">
        <v>27</v>
      </c>
      <c r="G1629" s="0" t="s">
        <v>123</v>
      </c>
      <c r="H1629" s="0">
        <v>0.00041996</v>
      </c>
      <c r="I1629" s="0">
        <v>0.45971978984238177</v>
      </c>
      <c r="J1629" s="0">
        <v>9.194395796847635</v>
      </c>
      <c r="K1629" s="0" t="s">
        <v>16</v>
      </c>
    </row>
    <row r="1630">
      <c r="A1630" s="0">
        <v>1629</v>
      </c>
      <c r="B1630" s="0" t="s">
        <v>52</v>
      </c>
      <c r="C1630" s="0">
        <v>5</v>
      </c>
      <c r="D1630" s="0" t="s">
        <v>93</v>
      </c>
      <c r="E1630" s="0" t="s">
        <v>13</v>
      </c>
      <c r="F1630" s="0" t="s">
        <v>27</v>
      </c>
      <c r="G1630" s="0" t="s">
        <v>123</v>
      </c>
      <c r="H1630" s="0">
        <v>0.00315995</v>
      </c>
      <c r="I1630" s="0">
        <v>-0.7080451401528941</v>
      </c>
      <c r="J1630" s="0">
        <v>-14.160902803057882</v>
      </c>
      <c r="K1630" s="0" t="s">
        <v>16</v>
      </c>
    </row>
    <row r="1631">
      <c r="A1631" s="0">
        <v>1630</v>
      </c>
      <c r="B1631" s="0" t="s">
        <v>52</v>
      </c>
      <c r="C1631" s="0">
        <v>5</v>
      </c>
      <c r="D1631" s="0" t="s">
        <v>93</v>
      </c>
      <c r="E1631" s="0" t="s">
        <v>13</v>
      </c>
      <c r="F1631" s="0" t="s">
        <v>27</v>
      </c>
      <c r="G1631" s="0" t="s">
        <v>123</v>
      </c>
      <c r="H1631" s="0">
        <v>0.0006432633333333333</v>
      </c>
      <c r="I1631" s="0">
        <v>0.7283333333333333</v>
      </c>
      <c r="J1631" s="0">
        <v>14.566666666666666</v>
      </c>
      <c r="K1631" s="0" t="s">
        <v>16</v>
      </c>
    </row>
    <row r="1632">
      <c r="A1632" s="0">
        <v>1631</v>
      </c>
      <c r="B1632" s="0" t="s">
        <v>52</v>
      </c>
      <c r="C1632" s="0">
        <v>5</v>
      </c>
      <c r="D1632" s="0" t="s">
        <v>93</v>
      </c>
      <c r="E1632" s="0" t="s">
        <v>13</v>
      </c>
      <c r="F1632" s="0" t="s">
        <v>27</v>
      </c>
      <c r="G1632" s="0" t="s">
        <v>123</v>
      </c>
      <c r="H1632" s="0">
        <v>3.807E-05</v>
      </c>
      <c r="I1632" s="0">
        <v>0.4304962208347026</v>
      </c>
      <c r="J1632" s="0">
        <v>8.609924416694051</v>
      </c>
      <c r="K1632" s="0" t="s">
        <v>16</v>
      </c>
    </row>
    <row r="1633">
      <c r="A1633" s="0">
        <v>1632</v>
      </c>
      <c r="B1633" s="0" t="s">
        <v>52</v>
      </c>
      <c r="C1633" s="0">
        <v>5</v>
      </c>
      <c r="D1633" s="0" t="s">
        <v>93</v>
      </c>
      <c r="E1633" s="0" t="s">
        <v>13</v>
      </c>
      <c r="F1633" s="0" t="s">
        <v>27</v>
      </c>
      <c r="G1633" s="0" t="s">
        <v>123</v>
      </c>
      <c r="H1633" s="0">
        <v>0.00134025</v>
      </c>
      <c r="I1633" s="0">
        <v>-0.29835390946502055</v>
      </c>
      <c r="J1633" s="0">
        <v>-5.967078189300412</v>
      </c>
      <c r="K1633" s="0" t="s">
        <v>16</v>
      </c>
    </row>
    <row r="1634">
      <c r="A1634" s="0">
        <v>1633</v>
      </c>
      <c r="B1634" s="0" t="s">
        <v>52</v>
      </c>
      <c r="C1634" s="0">
        <v>5</v>
      </c>
      <c r="D1634" s="0" t="s">
        <v>93</v>
      </c>
      <c r="E1634" s="0" t="s">
        <v>13</v>
      </c>
      <c r="F1634" s="0" t="s">
        <v>27</v>
      </c>
      <c r="G1634" s="0" t="s">
        <v>123</v>
      </c>
      <c r="H1634" s="0">
        <v>0.00017404333333333332</v>
      </c>
      <c r="I1634" s="0">
        <v>0.4161227154046998</v>
      </c>
      <c r="J1634" s="0">
        <v>8.322454308093995</v>
      </c>
      <c r="K1634" s="0" t="s">
        <v>16</v>
      </c>
    </row>
    <row r="1635">
      <c r="A1635" s="0">
        <v>1634</v>
      </c>
      <c r="B1635" s="0" t="s">
        <v>52</v>
      </c>
      <c r="C1635" s="0">
        <v>5</v>
      </c>
      <c r="D1635" s="0" t="s">
        <v>93</v>
      </c>
      <c r="E1635" s="0" t="s">
        <v>13</v>
      </c>
      <c r="F1635" s="0" t="s">
        <v>27</v>
      </c>
      <c r="G1635" s="0" t="s">
        <v>123</v>
      </c>
      <c r="H1635" s="0">
        <v>0.000284805</v>
      </c>
      <c r="I1635" s="0">
        <v>0.8081791626095424</v>
      </c>
      <c r="J1635" s="0">
        <v>16.163583252190847</v>
      </c>
      <c r="K1635" s="0" t="s">
        <v>16</v>
      </c>
    </row>
    <row r="1636">
      <c r="A1636" s="0">
        <v>1635</v>
      </c>
      <c r="B1636" s="0" t="s">
        <v>52</v>
      </c>
      <c r="C1636" s="0">
        <v>5</v>
      </c>
      <c r="D1636" s="0" t="s">
        <v>93</v>
      </c>
      <c r="E1636" s="0" t="s">
        <v>13</v>
      </c>
      <c r="F1636" s="0" t="s">
        <v>27</v>
      </c>
      <c r="G1636" s="0" t="s">
        <v>123</v>
      </c>
      <c r="H1636" s="0">
        <v>0.0008670316666666666</v>
      </c>
      <c r="I1636" s="0">
        <v>-0.27700278995615785</v>
      </c>
      <c r="J1636" s="0">
        <v>-5.540055799123157</v>
      </c>
      <c r="K1636" s="0" t="s">
        <v>16</v>
      </c>
    </row>
    <row r="1637">
      <c r="A1637" s="0">
        <v>1636</v>
      </c>
      <c r="B1637" s="0" t="s">
        <v>52</v>
      </c>
      <c r="C1637" s="0">
        <v>5</v>
      </c>
      <c r="D1637" s="0" t="s">
        <v>93</v>
      </c>
      <c r="E1637" s="0" t="s">
        <v>13</v>
      </c>
      <c r="F1637" s="0" t="s">
        <v>27</v>
      </c>
      <c r="G1637" s="0" t="s">
        <v>123</v>
      </c>
      <c r="H1637" s="0">
        <v>0.00023026666666666666</v>
      </c>
      <c r="I1637" s="0">
        <v>-0.4118524040253448</v>
      </c>
      <c r="J1637" s="0">
        <v>-8.237048080506895</v>
      </c>
      <c r="K1637" s="0" t="s">
        <v>16</v>
      </c>
    </row>
    <row r="1638">
      <c r="A1638" s="0">
        <v>1637</v>
      </c>
      <c r="B1638" s="0" t="s">
        <v>52</v>
      </c>
      <c r="C1638" s="0">
        <v>5</v>
      </c>
      <c r="D1638" s="0" t="s">
        <v>93</v>
      </c>
      <c r="E1638" s="0" t="s">
        <v>13</v>
      </c>
      <c r="F1638" s="0" t="s">
        <v>27</v>
      </c>
      <c r="G1638" s="0" t="s">
        <v>123</v>
      </c>
      <c r="H1638" s="0">
        <v>0.0012038233333333333</v>
      </c>
      <c r="I1638" s="0">
        <v>-0.44014084507042256</v>
      </c>
      <c r="J1638" s="0">
        <v>-8.80281690140845</v>
      </c>
      <c r="K1638" s="0" t="s">
        <v>16</v>
      </c>
    </row>
    <row r="1639">
      <c r="A1639" s="0">
        <v>1638</v>
      </c>
      <c r="B1639" s="0" t="s">
        <v>54</v>
      </c>
      <c r="C1639" s="0">
        <v>5</v>
      </c>
      <c r="D1639" s="0" t="s">
        <v>93</v>
      </c>
      <c r="E1639" s="0" t="s">
        <v>13</v>
      </c>
      <c r="F1639" s="0" t="s">
        <v>14</v>
      </c>
      <c r="G1639" s="0" t="s">
        <v>123</v>
      </c>
      <c r="H1639" s="0">
        <v>0.0025572766666666666</v>
      </c>
      <c r="I1639" s="0">
        <v>-42.48344370860927</v>
      </c>
      <c r="J1639" s="0">
        <v>-849.6688741721854</v>
      </c>
      <c r="K1639" s="0" t="s">
        <v>16</v>
      </c>
    </row>
    <row r="1640">
      <c r="A1640" s="0">
        <v>1639</v>
      </c>
      <c r="B1640" s="0" t="s">
        <v>54</v>
      </c>
      <c r="C1640" s="0">
        <v>5</v>
      </c>
      <c r="D1640" s="0" t="s">
        <v>93</v>
      </c>
      <c r="E1640" s="0" t="s">
        <v>13</v>
      </c>
      <c r="F1640" s="0" t="s">
        <v>27</v>
      </c>
      <c r="G1640" s="0" t="s">
        <v>123</v>
      </c>
      <c r="H1640" s="0">
        <v>0.00015957166666666668</v>
      </c>
      <c r="I1640" s="0">
        <v>0.5337519623233908</v>
      </c>
      <c r="J1640" s="0">
        <v>10.675039246467817</v>
      </c>
      <c r="K1640" s="0" t="s">
        <v>16</v>
      </c>
    </row>
    <row r="1641">
      <c r="A1641" s="0">
        <v>1640</v>
      </c>
      <c r="B1641" s="0" t="s">
        <v>57</v>
      </c>
      <c r="C1641" s="0">
        <v>5</v>
      </c>
      <c r="D1641" s="0" t="s">
        <v>93</v>
      </c>
      <c r="E1641" s="0" t="s">
        <v>19</v>
      </c>
      <c r="F1641" s="0" t="s">
        <v>14</v>
      </c>
      <c r="G1641" s="0" t="s">
        <v>123</v>
      </c>
      <c r="H1641" s="0">
        <v>0.011959756666666667</v>
      </c>
      <c r="I1641" s="0">
        <v>-4.129899640219656</v>
      </c>
      <c r="J1641" s="0">
        <v>-82.5979928043931</v>
      </c>
      <c r="K1641" s="0" t="s">
        <v>16</v>
      </c>
    </row>
    <row r="1642">
      <c r="A1642" s="0">
        <v>1641</v>
      </c>
      <c r="B1642" s="0" t="s">
        <v>57</v>
      </c>
      <c r="C1642" s="0">
        <v>5</v>
      </c>
      <c r="D1642" s="0" t="s">
        <v>93</v>
      </c>
      <c r="E1642" s="0" t="s">
        <v>19</v>
      </c>
      <c r="F1642" s="0" t="s">
        <v>27</v>
      </c>
      <c r="G1642" s="0" t="s">
        <v>123</v>
      </c>
      <c r="H1642" s="0">
        <v>0.0006061</v>
      </c>
      <c r="I1642" s="0">
        <v>0.4213938411669368</v>
      </c>
      <c r="J1642" s="0">
        <v>8.427876823338735</v>
      </c>
      <c r="K1642" s="0" t="s">
        <v>16</v>
      </c>
    </row>
    <row r="1643">
      <c r="A1643" s="0">
        <v>1642</v>
      </c>
      <c r="B1643" s="0" t="s">
        <v>57</v>
      </c>
      <c r="C1643" s="0">
        <v>5</v>
      </c>
      <c r="D1643" s="0" t="s">
        <v>93</v>
      </c>
      <c r="E1643" s="0" t="s">
        <v>19</v>
      </c>
      <c r="F1643" s="0" t="s">
        <v>27</v>
      </c>
      <c r="G1643" s="0" t="s">
        <v>123</v>
      </c>
      <c r="H1643" s="0">
        <v>4.302166666666667E-05</v>
      </c>
      <c r="I1643" s="0">
        <v>-0.23741007194244604</v>
      </c>
      <c r="J1643" s="0">
        <v>-4.748201438848921</v>
      </c>
      <c r="K1643" s="0" t="s">
        <v>16</v>
      </c>
    </row>
    <row r="1644">
      <c r="A1644" s="0">
        <v>1643</v>
      </c>
      <c r="B1644" s="0" t="s">
        <v>57</v>
      </c>
      <c r="C1644" s="0">
        <v>5</v>
      </c>
      <c r="D1644" s="0" t="s">
        <v>93</v>
      </c>
      <c r="E1644" s="0" t="s">
        <v>19</v>
      </c>
      <c r="F1644" s="0" t="s">
        <v>27</v>
      </c>
      <c r="G1644" s="0" t="s">
        <v>123</v>
      </c>
      <c r="H1644" s="0">
        <v>0.00047950166666666666</v>
      </c>
      <c r="I1644" s="0">
        <v>0.487627365356623</v>
      </c>
      <c r="J1644" s="0">
        <v>9.75254730713246</v>
      </c>
      <c r="K1644" s="0" t="s">
        <v>16</v>
      </c>
    </row>
    <row r="1645">
      <c r="A1645" s="0">
        <v>1644</v>
      </c>
      <c r="B1645" s="0" t="s">
        <v>57</v>
      </c>
      <c r="C1645" s="0">
        <v>5</v>
      </c>
      <c r="D1645" s="0" t="s">
        <v>93</v>
      </c>
      <c r="E1645" s="0" t="s">
        <v>19</v>
      </c>
      <c r="F1645" s="0" t="s">
        <v>27</v>
      </c>
      <c r="G1645" s="0" t="s">
        <v>123</v>
      </c>
      <c r="H1645" s="0">
        <v>0.00091444</v>
      </c>
      <c r="I1645" s="0">
        <v>0.5224867724867724</v>
      </c>
      <c r="J1645" s="0">
        <v>10.44973544973545</v>
      </c>
      <c r="K1645" s="0" t="s">
        <v>16</v>
      </c>
    </row>
    <row r="1646">
      <c r="A1646" s="0">
        <v>1645</v>
      </c>
      <c r="B1646" s="0" t="s">
        <v>57</v>
      </c>
      <c r="C1646" s="0">
        <v>5</v>
      </c>
      <c r="D1646" s="0" t="s">
        <v>93</v>
      </c>
      <c r="E1646" s="0" t="s">
        <v>19</v>
      </c>
      <c r="F1646" s="0" t="s">
        <v>27</v>
      </c>
      <c r="G1646" s="0" t="s">
        <v>123</v>
      </c>
      <c r="H1646" s="0">
        <v>0.00082589</v>
      </c>
      <c r="I1646" s="0">
        <v>-0.3792735042735043</v>
      </c>
      <c r="J1646" s="0">
        <v>-7.585470085470086</v>
      </c>
      <c r="K1646" s="0" t="s">
        <v>16</v>
      </c>
    </row>
    <row r="1647">
      <c r="A1647" s="0">
        <v>1646</v>
      </c>
      <c r="B1647" s="0" t="s">
        <v>57</v>
      </c>
      <c r="C1647" s="0">
        <v>5</v>
      </c>
      <c r="D1647" s="0" t="s">
        <v>93</v>
      </c>
      <c r="E1647" s="0" t="s">
        <v>19</v>
      </c>
      <c r="F1647" s="0" t="s">
        <v>27</v>
      </c>
      <c r="G1647" s="0" t="s">
        <v>123</v>
      </c>
      <c r="H1647" s="0">
        <v>0.0009433516666666667</v>
      </c>
      <c r="I1647" s="0">
        <v>0.41519434628975266</v>
      </c>
      <c r="J1647" s="0">
        <v>8.303886925795053</v>
      </c>
      <c r="K1647" s="0" t="s">
        <v>16</v>
      </c>
    </row>
    <row r="1648">
      <c r="A1648" s="0">
        <v>1647</v>
      </c>
      <c r="B1648" s="0" t="s">
        <v>57</v>
      </c>
      <c r="C1648" s="0">
        <v>5</v>
      </c>
      <c r="D1648" s="0" t="s">
        <v>93</v>
      </c>
      <c r="E1648" s="0" t="s">
        <v>19</v>
      </c>
      <c r="F1648" s="0" t="s">
        <v>27</v>
      </c>
      <c r="G1648" s="0" t="s">
        <v>123</v>
      </c>
      <c r="H1648" s="0">
        <v>0.000291615</v>
      </c>
      <c r="I1648" s="0">
        <v>-0.27385159010600707</v>
      </c>
      <c r="J1648" s="0">
        <v>-5.477031802120141</v>
      </c>
      <c r="K1648" s="0" t="s">
        <v>16</v>
      </c>
    </row>
    <row r="1649">
      <c r="A1649" s="0">
        <v>1648</v>
      </c>
      <c r="B1649" s="0" t="s">
        <v>57</v>
      </c>
      <c r="C1649" s="0">
        <v>5</v>
      </c>
      <c r="D1649" s="0" t="s">
        <v>93</v>
      </c>
      <c r="E1649" s="0" t="s">
        <v>19</v>
      </c>
      <c r="F1649" s="0" t="s">
        <v>27</v>
      </c>
      <c r="G1649" s="0" t="s">
        <v>124</v>
      </c>
      <c r="H1649" s="0">
        <v>0.00062763</v>
      </c>
      <c r="I1649" s="0">
        <v>-0.22813688212927757</v>
      </c>
      <c r="J1649" s="0">
        <v>-4.562737642585552</v>
      </c>
      <c r="K1649" s="0" t="s">
        <v>16</v>
      </c>
    </row>
    <row r="1650">
      <c r="A1650" s="0">
        <v>1649</v>
      </c>
      <c r="B1650" s="0" t="s">
        <v>57</v>
      </c>
      <c r="C1650" s="0">
        <v>5</v>
      </c>
      <c r="D1650" s="0" t="s">
        <v>93</v>
      </c>
      <c r="E1650" s="0" t="s">
        <v>13</v>
      </c>
      <c r="F1650" s="0" t="s">
        <v>27</v>
      </c>
      <c r="G1650" s="0" t="s">
        <v>124</v>
      </c>
      <c r="H1650" s="0">
        <v>0.0002713766666666667</v>
      </c>
      <c r="I1650" s="0">
        <v>-0.91711038703012</v>
      </c>
      <c r="J1650" s="0">
        <v>-18.3422077406024</v>
      </c>
      <c r="K1650" s="0" t="s">
        <v>16</v>
      </c>
    </row>
    <row r="1651">
      <c r="A1651" s="0">
        <v>1650</v>
      </c>
      <c r="B1651" s="0" t="s">
        <v>57</v>
      </c>
      <c r="C1651" s="0">
        <v>5</v>
      </c>
      <c r="D1651" s="0" t="s">
        <v>93</v>
      </c>
      <c r="E1651" s="0" t="s">
        <v>13</v>
      </c>
      <c r="F1651" s="0" t="s">
        <v>27</v>
      </c>
      <c r="G1651" s="0" t="s">
        <v>124</v>
      </c>
      <c r="H1651" s="0">
        <v>0.00011268666666666667</v>
      </c>
      <c r="I1651" s="0">
        <v>0.47498262682418346</v>
      </c>
      <c r="J1651" s="0">
        <v>9.49965253648367</v>
      </c>
      <c r="K1651" s="0" t="s">
        <v>16</v>
      </c>
    </row>
    <row r="1652">
      <c r="A1652" s="0">
        <v>1651</v>
      </c>
      <c r="B1652" s="0" t="s">
        <v>57</v>
      </c>
      <c r="C1652" s="0">
        <v>5</v>
      </c>
      <c r="D1652" s="0" t="s">
        <v>93</v>
      </c>
      <c r="E1652" s="0" t="s">
        <v>13</v>
      </c>
      <c r="F1652" s="0" t="s">
        <v>27</v>
      </c>
      <c r="G1652" s="0" t="s">
        <v>124</v>
      </c>
      <c r="H1652" s="0">
        <v>0.0005105816666666667</v>
      </c>
      <c r="I1652" s="0">
        <v>-0.7373153969878637</v>
      </c>
      <c r="J1652" s="0">
        <v>-14.746307939757274</v>
      </c>
      <c r="K1652" s="0" t="s">
        <v>16</v>
      </c>
    </row>
    <row r="1653">
      <c r="A1653" s="0">
        <v>1652</v>
      </c>
      <c r="B1653" s="0" t="s">
        <v>57</v>
      </c>
      <c r="C1653" s="0">
        <v>5</v>
      </c>
      <c r="D1653" s="0" t="s">
        <v>93</v>
      </c>
      <c r="E1653" s="0" t="s">
        <v>13</v>
      </c>
      <c r="F1653" s="0" t="s">
        <v>27</v>
      </c>
      <c r="G1653" s="0" t="s">
        <v>124</v>
      </c>
      <c r="H1653" s="0">
        <v>5.188166666666667E-05</v>
      </c>
      <c r="I1653" s="0">
        <v>-0.8677102516881523</v>
      </c>
      <c r="J1653" s="0">
        <v>-17.354205033763044</v>
      </c>
      <c r="K1653" s="0" t="s">
        <v>16</v>
      </c>
    </row>
    <row r="1654">
      <c r="A1654" s="0">
        <v>1653</v>
      </c>
      <c r="B1654" s="0" t="s">
        <v>57</v>
      </c>
      <c r="C1654" s="0">
        <v>5</v>
      </c>
      <c r="D1654" s="0" t="s">
        <v>93</v>
      </c>
      <c r="E1654" s="0" t="s">
        <v>13</v>
      </c>
      <c r="F1654" s="0" t="s">
        <v>27</v>
      </c>
      <c r="G1654" s="0" t="s">
        <v>124</v>
      </c>
      <c r="H1654" s="0">
        <v>0.00014226833333333332</v>
      </c>
      <c r="I1654" s="0">
        <v>-0.251701152617692</v>
      </c>
      <c r="J1654" s="0">
        <v>-5.03402305235384</v>
      </c>
      <c r="K1654" s="0" t="s">
        <v>16</v>
      </c>
    </row>
    <row r="1655">
      <c r="A1655" s="0">
        <v>1654</v>
      </c>
      <c r="B1655" s="0" t="s">
        <v>57</v>
      </c>
      <c r="C1655" s="0">
        <v>5</v>
      </c>
      <c r="D1655" s="0" t="s">
        <v>93</v>
      </c>
      <c r="E1655" s="0" t="s">
        <v>13</v>
      </c>
      <c r="F1655" s="0" t="s">
        <v>27</v>
      </c>
      <c r="G1655" s="0" t="s">
        <v>124</v>
      </c>
      <c r="H1655" s="0">
        <v>0.00014354166666666665</v>
      </c>
      <c r="I1655" s="0">
        <v>-0.39635320057396844</v>
      </c>
      <c r="J1655" s="0">
        <v>-7.927064011479369</v>
      </c>
      <c r="K1655" s="0" t="s">
        <v>16</v>
      </c>
    </row>
    <row r="1656">
      <c r="A1656" s="0">
        <v>1655</v>
      </c>
      <c r="B1656" s="0" t="s">
        <v>57</v>
      </c>
      <c r="C1656" s="0">
        <v>5</v>
      </c>
      <c r="D1656" s="0" t="s">
        <v>93</v>
      </c>
      <c r="E1656" s="0" t="s">
        <v>13</v>
      </c>
      <c r="F1656" s="0" t="s">
        <v>27</v>
      </c>
      <c r="G1656" s="0" t="s">
        <v>124</v>
      </c>
      <c r="H1656" s="0">
        <v>0.00042708333333333335</v>
      </c>
      <c r="I1656" s="0">
        <v>-0.22356191911580006</v>
      </c>
      <c r="J1656" s="0">
        <v>-4.471238382316002</v>
      </c>
      <c r="K1656" s="0" t="s">
        <v>16</v>
      </c>
    </row>
    <row r="1657">
      <c r="A1657" s="0">
        <v>1656</v>
      </c>
      <c r="B1657" s="0" t="s">
        <v>57</v>
      </c>
      <c r="C1657" s="0">
        <v>5</v>
      </c>
      <c r="D1657" s="0" t="s">
        <v>93</v>
      </c>
      <c r="E1657" s="0" t="s">
        <v>13</v>
      </c>
      <c r="F1657" s="0" t="s">
        <v>27</v>
      </c>
      <c r="G1657" s="0" t="s">
        <v>124</v>
      </c>
      <c r="H1657" s="0">
        <v>0.0006505133333333333</v>
      </c>
      <c r="I1657" s="0">
        <v>0.5637513171759747</v>
      </c>
      <c r="J1657" s="0">
        <v>11.275026343519494</v>
      </c>
      <c r="K1657" s="0" t="s">
        <v>16</v>
      </c>
    </row>
    <row r="1658">
      <c r="A1658" s="0">
        <v>1657</v>
      </c>
      <c r="B1658" s="0" t="s">
        <v>57</v>
      </c>
      <c r="C1658" s="0">
        <v>5</v>
      </c>
      <c r="D1658" s="0" t="s">
        <v>93</v>
      </c>
      <c r="E1658" s="0" t="s">
        <v>13</v>
      </c>
      <c r="F1658" s="0" t="s">
        <v>27</v>
      </c>
      <c r="G1658" s="0" t="s">
        <v>124</v>
      </c>
      <c r="H1658" s="0">
        <v>8.936333333333334E-05</v>
      </c>
      <c r="I1658" s="0">
        <v>0.7040572792362769</v>
      </c>
      <c r="J1658" s="0">
        <v>14.081145584725537</v>
      </c>
      <c r="K1658" s="0" t="s">
        <v>16</v>
      </c>
    </row>
    <row r="1659">
      <c r="A1659" s="0">
        <v>1658</v>
      </c>
      <c r="B1659" s="0" t="s">
        <v>57</v>
      </c>
      <c r="C1659" s="0">
        <v>5</v>
      </c>
      <c r="D1659" s="0" t="s">
        <v>93</v>
      </c>
      <c r="E1659" s="0" t="s">
        <v>13</v>
      </c>
      <c r="F1659" s="0" t="s">
        <v>27</v>
      </c>
      <c r="G1659" s="0" t="s">
        <v>124</v>
      </c>
      <c r="H1659" s="0">
        <v>0.000916015</v>
      </c>
      <c r="I1659" s="0">
        <v>0.6159921289155986</v>
      </c>
      <c r="J1659" s="0">
        <v>12.319842578311972</v>
      </c>
      <c r="K1659" s="0" t="s">
        <v>16</v>
      </c>
    </row>
    <row r="1660">
      <c r="A1660" s="0">
        <v>1659</v>
      </c>
      <c r="B1660" s="0" t="s">
        <v>57</v>
      </c>
      <c r="C1660" s="0">
        <v>5</v>
      </c>
      <c r="D1660" s="0" t="s">
        <v>93</v>
      </c>
      <c r="E1660" s="0" t="s">
        <v>13</v>
      </c>
      <c r="F1660" s="0" t="s">
        <v>27</v>
      </c>
      <c r="G1660" s="0" t="s">
        <v>124</v>
      </c>
      <c r="H1660" s="0">
        <v>6.020666666666667E-05</v>
      </c>
      <c r="I1660" s="0">
        <v>-0.6490461815145482</v>
      </c>
      <c r="J1660" s="0">
        <v>-12.980923630290963</v>
      </c>
      <c r="K1660" s="0" t="s">
        <v>16</v>
      </c>
    </row>
    <row r="1661">
      <c r="A1661" s="0">
        <v>1660</v>
      </c>
      <c r="B1661" s="0" t="s">
        <v>57</v>
      </c>
      <c r="C1661" s="0">
        <v>5</v>
      </c>
      <c r="D1661" s="0" t="s">
        <v>93</v>
      </c>
      <c r="E1661" s="0" t="s">
        <v>13</v>
      </c>
      <c r="F1661" s="0" t="s">
        <v>27</v>
      </c>
      <c r="G1661" s="0" t="s">
        <v>124</v>
      </c>
      <c r="H1661" s="0">
        <v>1.5285E-05</v>
      </c>
      <c r="I1661" s="0">
        <v>-0.3090513956704581</v>
      </c>
      <c r="J1661" s="0">
        <v>-6.181027913409162</v>
      </c>
      <c r="K1661" s="0" t="s">
        <v>16</v>
      </c>
    </row>
    <row r="1662">
      <c r="A1662" s="0">
        <v>1661</v>
      </c>
      <c r="B1662" s="0" t="s">
        <v>57</v>
      </c>
      <c r="C1662" s="0">
        <v>5</v>
      </c>
      <c r="D1662" s="0" t="s">
        <v>93</v>
      </c>
      <c r="E1662" s="0" t="s">
        <v>13</v>
      </c>
      <c r="F1662" s="0" t="s">
        <v>27</v>
      </c>
      <c r="G1662" s="0" t="s">
        <v>124</v>
      </c>
      <c r="H1662" s="0">
        <v>8.896E-05</v>
      </c>
      <c r="I1662" s="0">
        <v>0.406418998354103</v>
      </c>
      <c r="J1662" s="0">
        <v>8.12837996708206</v>
      </c>
      <c r="K1662" s="0" t="s">
        <v>16</v>
      </c>
    </row>
    <row r="1663">
      <c r="A1663" s="0">
        <v>1662</v>
      </c>
      <c r="B1663" s="0" t="s">
        <v>57</v>
      </c>
      <c r="C1663" s="0">
        <v>5</v>
      </c>
      <c r="D1663" s="0" t="s">
        <v>93</v>
      </c>
      <c r="E1663" s="0" t="s">
        <v>13</v>
      </c>
      <c r="F1663" s="0" t="s">
        <v>27</v>
      </c>
      <c r="G1663" s="0" t="s">
        <v>124</v>
      </c>
      <c r="H1663" s="0">
        <v>0.0010097016666666668</v>
      </c>
      <c r="I1663" s="0">
        <v>0.5012182848667832</v>
      </c>
      <c r="J1663" s="0">
        <v>10.024365697335664</v>
      </c>
      <c r="K1663" s="0" t="s">
        <v>16</v>
      </c>
    </row>
    <row r="1664">
      <c r="A1664" s="0">
        <v>1663</v>
      </c>
      <c r="B1664" s="0" t="s">
        <v>57</v>
      </c>
      <c r="C1664" s="0">
        <v>5</v>
      </c>
      <c r="D1664" s="0" t="s">
        <v>93</v>
      </c>
      <c r="E1664" s="0" t="s">
        <v>13</v>
      </c>
      <c r="F1664" s="0" t="s">
        <v>27</v>
      </c>
      <c r="G1664" s="0" t="s">
        <v>124</v>
      </c>
      <c r="H1664" s="0">
        <v>0.00044445333333333336</v>
      </c>
      <c r="I1664" s="0">
        <v>-0.275954072608448</v>
      </c>
      <c r="J1664" s="0">
        <v>-5.51908145216896</v>
      </c>
      <c r="K1664" s="0" t="s">
        <v>16</v>
      </c>
    </row>
    <row r="1665">
      <c r="A1665" s="0">
        <v>1664</v>
      </c>
      <c r="B1665" s="0" t="s">
        <v>57</v>
      </c>
      <c r="C1665" s="0">
        <v>5</v>
      </c>
      <c r="D1665" s="0" t="s">
        <v>93</v>
      </c>
      <c r="E1665" s="0" t="s">
        <v>13</v>
      </c>
      <c r="F1665" s="0" t="s">
        <v>27</v>
      </c>
      <c r="G1665" s="0" t="s">
        <v>124</v>
      </c>
      <c r="H1665" s="0">
        <v>0.0031940516666666666</v>
      </c>
      <c r="I1665" s="0">
        <v>-0.6378785163949113</v>
      </c>
      <c r="J1665" s="0">
        <v>-12.757570327898227</v>
      </c>
      <c r="K1665" s="0" t="s">
        <v>16</v>
      </c>
    </row>
    <row r="1666">
      <c r="A1666" s="0">
        <v>1665</v>
      </c>
      <c r="B1666" s="0" t="s">
        <v>57</v>
      </c>
      <c r="C1666" s="0">
        <v>5</v>
      </c>
      <c r="D1666" s="0" t="s">
        <v>93</v>
      </c>
      <c r="E1666" s="0" t="s">
        <v>13</v>
      </c>
      <c r="F1666" s="0" t="s">
        <v>27</v>
      </c>
      <c r="G1666" s="0" t="s">
        <v>124</v>
      </c>
      <c r="H1666" s="0">
        <v>5.072666666666667E-05</v>
      </c>
      <c r="I1666" s="0">
        <v>0.6997306605439774</v>
      </c>
      <c r="J1666" s="0">
        <v>13.994613210879548</v>
      </c>
      <c r="K1666" s="0" t="s">
        <v>16</v>
      </c>
    </row>
    <row r="1667">
      <c r="A1667" s="0">
        <v>1666</v>
      </c>
      <c r="B1667" s="0" t="s">
        <v>59</v>
      </c>
      <c r="C1667" s="0">
        <v>5</v>
      </c>
      <c r="D1667" s="0" t="s">
        <v>93</v>
      </c>
      <c r="E1667" s="0" t="s">
        <v>19</v>
      </c>
      <c r="F1667" s="0" t="s">
        <v>14</v>
      </c>
      <c r="G1667" s="0" t="s">
        <v>124</v>
      </c>
      <c r="H1667" s="0">
        <v>0.010966926666666666</v>
      </c>
      <c r="I1667" s="0">
        <v>-3.16044776119403</v>
      </c>
      <c r="J1667" s="0">
        <v>-63.208955223880594</v>
      </c>
      <c r="K1667" s="0" t="s">
        <v>16</v>
      </c>
    </row>
    <row r="1668">
      <c r="A1668" s="0">
        <v>1667</v>
      </c>
      <c r="B1668" s="0" t="s">
        <v>59</v>
      </c>
      <c r="C1668" s="0">
        <v>5</v>
      </c>
      <c r="D1668" s="0" t="s">
        <v>93</v>
      </c>
      <c r="E1668" s="0" t="s">
        <v>13</v>
      </c>
      <c r="F1668" s="0" t="s">
        <v>27</v>
      </c>
      <c r="G1668" s="0" t="s">
        <v>124</v>
      </c>
      <c r="H1668" s="0">
        <v>0.0015709816666666667</v>
      </c>
      <c r="I1668" s="0">
        <v>-0.2418693632139929</v>
      </c>
      <c r="J1668" s="0">
        <v>-4.837387264279858</v>
      </c>
      <c r="K1668" s="0" t="s">
        <v>16</v>
      </c>
    </row>
    <row r="1669">
      <c r="A1669" s="0">
        <v>1668</v>
      </c>
      <c r="B1669" s="0" t="s">
        <v>59</v>
      </c>
      <c r="C1669" s="0">
        <v>5</v>
      </c>
      <c r="D1669" s="0" t="s">
        <v>93</v>
      </c>
      <c r="E1669" s="0" t="s">
        <v>13</v>
      </c>
      <c r="F1669" s="0" t="s">
        <v>27</v>
      </c>
      <c r="G1669" s="0" t="s">
        <v>124</v>
      </c>
      <c r="H1669" s="0">
        <v>0.00145409</v>
      </c>
      <c r="I1669" s="0">
        <v>0.5207655253222236</v>
      </c>
      <c r="J1669" s="0">
        <v>10.415310506444472</v>
      </c>
      <c r="K1669" s="0" t="s">
        <v>16</v>
      </c>
    </row>
    <row r="1670">
      <c r="A1670" s="0">
        <v>1669</v>
      </c>
      <c r="B1670" s="0" t="s">
        <v>59</v>
      </c>
      <c r="C1670" s="0">
        <v>5</v>
      </c>
      <c r="D1670" s="0" t="s">
        <v>93</v>
      </c>
      <c r="E1670" s="0" t="s">
        <v>13</v>
      </c>
      <c r="F1670" s="0" t="s">
        <v>27</v>
      </c>
      <c r="G1670" s="0" t="s">
        <v>124</v>
      </c>
      <c r="H1670" s="0">
        <v>6.575E-05</v>
      </c>
      <c r="I1670" s="0">
        <v>0.7907142857142858</v>
      </c>
      <c r="J1670" s="0">
        <v>15.814285714285715</v>
      </c>
      <c r="K1670" s="0" t="s">
        <v>16</v>
      </c>
    </row>
    <row r="1671">
      <c r="A1671" s="0">
        <v>1670</v>
      </c>
      <c r="B1671" s="0" t="s">
        <v>59</v>
      </c>
      <c r="C1671" s="0">
        <v>5</v>
      </c>
      <c r="D1671" s="0" t="s">
        <v>93</v>
      </c>
      <c r="E1671" s="0" t="s">
        <v>19</v>
      </c>
      <c r="F1671" s="0" t="s">
        <v>27</v>
      </c>
      <c r="G1671" s="0" t="s">
        <v>124</v>
      </c>
      <c r="H1671" s="0">
        <v>0.0002909983333333333</v>
      </c>
      <c r="I1671" s="0">
        <v>-0.2523164647184604</v>
      </c>
      <c r="J1671" s="0">
        <v>-5.046329294369209</v>
      </c>
      <c r="K1671" s="0" t="s">
        <v>16</v>
      </c>
    </row>
    <row r="1672">
      <c r="A1672" s="0">
        <v>1671</v>
      </c>
      <c r="B1672" s="0" t="s">
        <v>59</v>
      </c>
      <c r="C1672" s="0">
        <v>5</v>
      </c>
      <c r="D1672" s="0" t="s">
        <v>93</v>
      </c>
      <c r="E1672" s="0" t="s">
        <v>19</v>
      </c>
      <c r="F1672" s="0" t="s">
        <v>27</v>
      </c>
      <c r="G1672" s="0" t="s">
        <v>124</v>
      </c>
      <c r="H1672" s="0">
        <v>3.0245E-05</v>
      </c>
      <c r="I1672" s="0">
        <v>0.5322533989007809</v>
      </c>
      <c r="J1672" s="0">
        <v>10.64506797801562</v>
      </c>
      <c r="K1672" s="0" t="s">
        <v>16</v>
      </c>
    </row>
    <row r="1673">
      <c r="A1673" s="0">
        <v>1672</v>
      </c>
      <c r="B1673" s="0" t="s">
        <v>59</v>
      </c>
      <c r="C1673" s="0">
        <v>5</v>
      </c>
      <c r="D1673" s="0" t="s">
        <v>93</v>
      </c>
      <c r="E1673" s="0" t="s">
        <v>19</v>
      </c>
      <c r="F1673" s="0" t="s">
        <v>27</v>
      </c>
      <c r="G1673" s="0" t="s">
        <v>124</v>
      </c>
      <c r="H1673" s="0">
        <v>0.00024119</v>
      </c>
      <c r="I1673" s="0">
        <v>0.4878246753246754</v>
      </c>
      <c r="J1673" s="0">
        <v>9.756493506493507</v>
      </c>
      <c r="K1673" s="0" t="s">
        <v>16</v>
      </c>
    </row>
    <row r="1674">
      <c r="A1674" s="0">
        <v>1673</v>
      </c>
      <c r="B1674" s="0" t="s">
        <v>59</v>
      </c>
      <c r="C1674" s="0">
        <v>5</v>
      </c>
      <c r="D1674" s="0" t="s">
        <v>93</v>
      </c>
      <c r="E1674" s="0" t="s">
        <v>19</v>
      </c>
      <c r="F1674" s="0" t="s">
        <v>27</v>
      </c>
      <c r="G1674" s="0" t="s">
        <v>124</v>
      </c>
      <c r="H1674" s="0">
        <v>0.0009149266666666667</v>
      </c>
      <c r="I1674" s="0">
        <v>-0.23380047176356322</v>
      </c>
      <c r="J1674" s="0">
        <v>-4.676009435271264</v>
      </c>
      <c r="K1674" s="0" t="s">
        <v>16</v>
      </c>
    </row>
    <row r="1675">
      <c r="A1675" s="0">
        <v>1674</v>
      </c>
      <c r="B1675" s="0" t="s">
        <v>59</v>
      </c>
      <c r="C1675" s="0">
        <v>5</v>
      </c>
      <c r="D1675" s="0" t="s">
        <v>93</v>
      </c>
      <c r="E1675" s="0" t="s">
        <v>13</v>
      </c>
      <c r="F1675" s="0" t="s">
        <v>27</v>
      </c>
      <c r="G1675" s="0" t="s">
        <v>124</v>
      </c>
      <c r="H1675" s="0">
        <v>0.00035376833333333334</v>
      </c>
      <c r="I1675" s="0">
        <v>-0.4120397428404442</v>
      </c>
      <c r="J1675" s="0">
        <v>-8.240794856808884</v>
      </c>
      <c r="K1675" s="0" t="s">
        <v>16</v>
      </c>
    </row>
    <row r="1676">
      <c r="A1676" s="0">
        <v>1675</v>
      </c>
      <c r="B1676" s="0" t="s">
        <v>59</v>
      </c>
      <c r="C1676" s="0">
        <v>5</v>
      </c>
      <c r="D1676" s="0" t="s">
        <v>93</v>
      </c>
      <c r="E1676" s="0" t="s">
        <v>19</v>
      </c>
      <c r="F1676" s="0" t="s">
        <v>27</v>
      </c>
      <c r="G1676" s="0" t="s">
        <v>124</v>
      </c>
      <c r="H1676" s="0">
        <v>0.00034698666666666667</v>
      </c>
      <c r="I1676" s="0">
        <v>0.5268473320989732</v>
      </c>
      <c r="J1676" s="0">
        <v>10.536946641979464</v>
      </c>
      <c r="K1676" s="0" t="s">
        <v>16</v>
      </c>
    </row>
    <row r="1677">
      <c r="A1677" s="0">
        <v>1676</v>
      </c>
      <c r="B1677" s="0" t="s">
        <v>59</v>
      </c>
      <c r="C1677" s="0">
        <v>5</v>
      </c>
      <c r="D1677" s="0" t="s">
        <v>93</v>
      </c>
      <c r="E1677" s="0" t="s">
        <v>13</v>
      </c>
      <c r="F1677" s="0" t="s">
        <v>27</v>
      </c>
      <c r="G1677" s="0" t="s">
        <v>124</v>
      </c>
      <c r="H1677" s="0">
        <v>0.00054158</v>
      </c>
      <c r="I1677" s="0">
        <v>-0.3175627702833538</v>
      </c>
      <c r="J1677" s="0">
        <v>-6.351255405667076</v>
      </c>
      <c r="K1677" s="0" t="s">
        <v>16</v>
      </c>
    </row>
    <row r="1678">
      <c r="A1678" s="0">
        <v>1677</v>
      </c>
      <c r="B1678" s="0" t="s">
        <v>59</v>
      </c>
      <c r="C1678" s="0">
        <v>5</v>
      </c>
      <c r="D1678" s="0" t="s">
        <v>93</v>
      </c>
      <c r="E1678" s="0" t="s">
        <v>13</v>
      </c>
      <c r="F1678" s="0" t="s">
        <v>27</v>
      </c>
      <c r="G1678" s="0" t="s">
        <v>124</v>
      </c>
      <c r="H1678" s="0">
        <v>0.00038942</v>
      </c>
      <c r="I1678" s="0">
        <v>0.5201248049921997</v>
      </c>
      <c r="J1678" s="0">
        <v>10.402496099843994</v>
      </c>
      <c r="K1678" s="0" t="s">
        <v>16</v>
      </c>
    </row>
    <row r="1679">
      <c r="A1679" s="0">
        <v>1678</v>
      </c>
      <c r="B1679" s="0" t="s">
        <v>59</v>
      </c>
      <c r="C1679" s="0">
        <v>5</v>
      </c>
      <c r="D1679" s="0" t="s">
        <v>93</v>
      </c>
      <c r="E1679" s="0" t="s">
        <v>13</v>
      </c>
      <c r="F1679" s="0" t="s">
        <v>27</v>
      </c>
      <c r="G1679" s="0" t="s">
        <v>124</v>
      </c>
      <c r="H1679" s="0">
        <v>0.00222396</v>
      </c>
      <c r="I1679" s="0">
        <v>-0.3879526712083184</v>
      </c>
      <c r="J1679" s="0">
        <v>-7.7590534241663685</v>
      </c>
      <c r="K1679" s="0" t="s">
        <v>16</v>
      </c>
    </row>
    <row r="1680">
      <c r="A1680" s="0">
        <v>1679</v>
      </c>
      <c r="B1680" s="0" t="s">
        <v>59</v>
      </c>
      <c r="C1680" s="0">
        <v>5</v>
      </c>
      <c r="D1680" s="0" t="s">
        <v>93</v>
      </c>
      <c r="E1680" s="0" t="s">
        <v>13</v>
      </c>
      <c r="F1680" s="0" t="s">
        <v>27</v>
      </c>
      <c r="G1680" s="0" t="s">
        <v>124</v>
      </c>
      <c r="H1680" s="0">
        <v>0.00018873166666666667</v>
      </c>
      <c r="I1680" s="0">
        <v>-0.37573921823164574</v>
      </c>
      <c r="J1680" s="0">
        <v>-7.514784364632915</v>
      </c>
      <c r="K1680" s="0" t="s">
        <v>16</v>
      </c>
    </row>
    <row r="1681">
      <c r="A1681" s="0">
        <v>1680</v>
      </c>
      <c r="B1681" s="0" t="s">
        <v>59</v>
      </c>
      <c r="C1681" s="0">
        <v>5</v>
      </c>
      <c r="D1681" s="0" t="s">
        <v>93</v>
      </c>
      <c r="E1681" s="0" t="s">
        <v>13</v>
      </c>
      <c r="F1681" s="0" t="s">
        <v>27</v>
      </c>
      <c r="G1681" s="0" t="s">
        <v>124</v>
      </c>
      <c r="H1681" s="0">
        <v>0.0012902233333333334</v>
      </c>
      <c r="I1681" s="0">
        <v>-0.5232437659736133</v>
      </c>
      <c r="J1681" s="0">
        <v>-10.464875319472267</v>
      </c>
      <c r="K1681" s="0" t="s">
        <v>16</v>
      </c>
    </row>
    <row r="1682">
      <c r="A1682" s="0">
        <v>1681</v>
      </c>
      <c r="B1682" s="0" t="s">
        <v>59</v>
      </c>
      <c r="C1682" s="0">
        <v>5</v>
      </c>
      <c r="D1682" s="0" t="s">
        <v>93</v>
      </c>
      <c r="E1682" s="0" t="s">
        <v>13</v>
      </c>
      <c r="F1682" s="0" t="s">
        <v>27</v>
      </c>
      <c r="G1682" s="0" t="s">
        <v>124</v>
      </c>
      <c r="H1682" s="0">
        <v>0.0009534366666666666</v>
      </c>
      <c r="I1682" s="0">
        <v>-0.3516094352747739</v>
      </c>
      <c r="J1682" s="0">
        <v>-7.0321887054954795</v>
      </c>
      <c r="K1682" s="0" t="s">
        <v>16</v>
      </c>
    </row>
    <row r="1683">
      <c r="A1683" s="0">
        <v>1682</v>
      </c>
      <c r="B1683" s="0" t="s">
        <v>59</v>
      </c>
      <c r="C1683" s="0">
        <v>5</v>
      </c>
      <c r="D1683" s="0" t="s">
        <v>93</v>
      </c>
      <c r="E1683" s="0" t="s">
        <v>13</v>
      </c>
      <c r="F1683" s="0" t="s">
        <v>27</v>
      </c>
      <c r="G1683" s="0" t="s">
        <v>124</v>
      </c>
      <c r="H1683" s="0">
        <v>0.001696655</v>
      </c>
      <c r="I1683" s="0">
        <v>0.4408495924919733</v>
      </c>
      <c r="J1683" s="0">
        <v>8.816991849839466</v>
      </c>
      <c r="K1683" s="0" t="s">
        <v>16</v>
      </c>
    </row>
    <row r="1684">
      <c r="A1684" s="0">
        <v>1683</v>
      </c>
      <c r="B1684" s="0" t="s">
        <v>59</v>
      </c>
      <c r="C1684" s="0">
        <v>5</v>
      </c>
      <c r="D1684" s="0" t="s">
        <v>93</v>
      </c>
      <c r="E1684" s="0" t="s">
        <v>13</v>
      </c>
      <c r="F1684" s="0" t="s">
        <v>27</v>
      </c>
      <c r="G1684" s="0" t="s">
        <v>124</v>
      </c>
      <c r="H1684" s="0">
        <v>0.0023028016666666665</v>
      </c>
      <c r="I1684" s="0">
        <v>-0.5541195476575121</v>
      </c>
      <c r="J1684" s="0">
        <v>-11.082390953150243</v>
      </c>
      <c r="K1684" s="0" t="s">
        <v>16</v>
      </c>
    </row>
    <row r="1685">
      <c r="A1685" s="0">
        <v>1684</v>
      </c>
      <c r="B1685" s="0" t="s">
        <v>59</v>
      </c>
      <c r="C1685" s="0">
        <v>5</v>
      </c>
      <c r="D1685" s="0" t="s">
        <v>93</v>
      </c>
      <c r="E1685" s="0" t="s">
        <v>13</v>
      </c>
      <c r="F1685" s="0" t="s">
        <v>27</v>
      </c>
      <c r="G1685" s="0" t="s">
        <v>124</v>
      </c>
      <c r="H1685" s="0">
        <v>0.000904385</v>
      </c>
      <c r="I1685" s="0">
        <v>-0.3746914965223244</v>
      </c>
      <c r="J1685" s="0">
        <v>-7.493829930446489</v>
      </c>
      <c r="K1685" s="0" t="s">
        <v>16</v>
      </c>
    </row>
    <row r="1686">
      <c r="A1686" s="0">
        <v>1685</v>
      </c>
      <c r="B1686" s="0" t="s">
        <v>59</v>
      </c>
      <c r="C1686" s="0">
        <v>5</v>
      </c>
      <c r="D1686" s="0" t="s">
        <v>93</v>
      </c>
      <c r="E1686" s="0" t="s">
        <v>13</v>
      </c>
      <c r="F1686" s="0" t="s">
        <v>27</v>
      </c>
      <c r="G1686" s="0" t="s">
        <v>124</v>
      </c>
      <c r="H1686" s="0">
        <v>2.0868333333333335E-05</v>
      </c>
      <c r="I1686" s="0">
        <v>-0.21791436539618309</v>
      </c>
      <c r="J1686" s="0">
        <v>-4.3582873079236615</v>
      </c>
      <c r="K1686" s="0" t="s">
        <v>16</v>
      </c>
    </row>
    <row r="1687">
      <c r="A1687" s="0">
        <v>1686</v>
      </c>
      <c r="B1687" s="0" t="s">
        <v>59</v>
      </c>
      <c r="C1687" s="0">
        <v>5</v>
      </c>
      <c r="D1687" s="0" t="s">
        <v>93</v>
      </c>
      <c r="E1687" s="0" t="s">
        <v>13</v>
      </c>
      <c r="F1687" s="0" t="s">
        <v>27</v>
      </c>
      <c r="G1687" s="0" t="s">
        <v>124</v>
      </c>
      <c r="H1687" s="0">
        <v>0.00126777</v>
      </c>
      <c r="I1687" s="0">
        <v>0.5025811575498859</v>
      </c>
      <c r="J1687" s="0">
        <v>10.051623150997717</v>
      </c>
      <c r="K1687" s="0" t="s">
        <v>16</v>
      </c>
    </row>
    <row r="1688">
      <c r="A1688" s="0">
        <v>1687</v>
      </c>
      <c r="B1688" s="0" t="s">
        <v>60</v>
      </c>
      <c r="C1688" s="0">
        <v>5</v>
      </c>
      <c r="D1688" s="0" t="s">
        <v>93</v>
      </c>
      <c r="E1688" s="0" t="s">
        <v>13</v>
      </c>
      <c r="F1688" s="0" t="s">
        <v>14</v>
      </c>
      <c r="G1688" s="0" t="s">
        <v>125</v>
      </c>
      <c r="H1688" s="0">
        <v>0.009960471666666667</v>
      </c>
      <c r="I1688" s="0">
        <v>3.0400868878357032</v>
      </c>
      <c r="J1688" s="0">
        <v>60.80173775671406</v>
      </c>
      <c r="K1688" s="0" t="s">
        <v>16</v>
      </c>
    </row>
    <row r="1689">
      <c r="A1689" s="0">
        <v>1688</v>
      </c>
      <c r="B1689" s="0" t="s">
        <v>60</v>
      </c>
      <c r="C1689" s="0">
        <v>5</v>
      </c>
      <c r="D1689" s="0" t="s">
        <v>93</v>
      </c>
      <c r="E1689" s="0" t="s">
        <v>19</v>
      </c>
      <c r="F1689" s="0" t="s">
        <v>27</v>
      </c>
      <c r="G1689" s="0" t="s">
        <v>125</v>
      </c>
      <c r="H1689" s="0">
        <v>0.00022439333333333333</v>
      </c>
      <c r="I1689" s="0">
        <v>-0.20026565852661693</v>
      </c>
      <c r="J1689" s="0">
        <v>-4.005313170532339</v>
      </c>
      <c r="K1689" s="0" t="s">
        <v>16</v>
      </c>
    </row>
    <row r="1690">
      <c r="A1690" s="0">
        <v>1689</v>
      </c>
      <c r="B1690" s="0" t="s">
        <v>60</v>
      </c>
      <c r="C1690" s="0">
        <v>5</v>
      </c>
      <c r="D1690" s="0" t="s">
        <v>93</v>
      </c>
      <c r="E1690" s="0" t="s">
        <v>19</v>
      </c>
      <c r="F1690" s="0" t="s">
        <v>27</v>
      </c>
      <c r="G1690" s="0" t="s">
        <v>125</v>
      </c>
      <c r="H1690" s="0">
        <v>0.0006235533333333334</v>
      </c>
      <c r="I1690" s="0">
        <v>-0.22585091718799705</v>
      </c>
      <c r="J1690" s="0">
        <v>-4.517018343759941</v>
      </c>
      <c r="K1690" s="0" t="s">
        <v>16</v>
      </c>
    </row>
    <row r="1691">
      <c r="A1691" s="0">
        <v>1690</v>
      </c>
      <c r="B1691" s="0" t="s">
        <v>60</v>
      </c>
      <c r="C1691" s="0">
        <v>5</v>
      </c>
      <c r="D1691" s="0" t="s">
        <v>93</v>
      </c>
      <c r="E1691" s="0" t="s">
        <v>19</v>
      </c>
      <c r="F1691" s="0" t="s">
        <v>27</v>
      </c>
      <c r="G1691" s="0" t="s">
        <v>125</v>
      </c>
      <c r="H1691" s="0">
        <v>2.0441666666666668E-05</v>
      </c>
      <c r="I1691" s="0">
        <v>-0.2657733109994417</v>
      </c>
      <c r="J1691" s="0">
        <v>-5.315466219988833</v>
      </c>
      <c r="K1691" s="0" t="s">
        <v>16</v>
      </c>
    </row>
    <row r="1692">
      <c r="A1692" s="0">
        <v>1691</v>
      </c>
      <c r="B1692" s="0" t="s">
        <v>60</v>
      </c>
      <c r="C1692" s="0">
        <v>5</v>
      </c>
      <c r="D1692" s="0" t="s">
        <v>93</v>
      </c>
      <c r="E1692" s="0" t="s">
        <v>19</v>
      </c>
      <c r="F1692" s="0" t="s">
        <v>27</v>
      </c>
      <c r="G1692" s="0" t="s">
        <v>125</v>
      </c>
      <c r="H1692" s="0">
        <v>8.5735E-05</v>
      </c>
      <c r="I1692" s="0">
        <v>-0.3675335470846693</v>
      </c>
      <c r="J1692" s="0">
        <v>-7.3506709416933855</v>
      </c>
      <c r="K1692" s="0" t="s">
        <v>16</v>
      </c>
    </row>
    <row r="1693">
      <c r="A1693" s="0">
        <v>1692</v>
      </c>
      <c r="B1693" s="0" t="s">
        <v>60</v>
      </c>
      <c r="C1693" s="0">
        <v>5</v>
      </c>
      <c r="D1693" s="0" t="s">
        <v>93</v>
      </c>
      <c r="E1693" s="0" t="s">
        <v>19</v>
      </c>
      <c r="F1693" s="0" t="s">
        <v>27</v>
      </c>
      <c r="G1693" s="0" t="s">
        <v>125</v>
      </c>
      <c r="H1693" s="0">
        <v>0.000749965</v>
      </c>
      <c r="I1693" s="0">
        <v>0.4626089616149259</v>
      </c>
      <c r="J1693" s="0">
        <v>9.252179232298516</v>
      </c>
      <c r="K1693" s="0" t="s">
        <v>16</v>
      </c>
    </row>
    <row r="1694">
      <c r="A1694" s="0">
        <v>1693</v>
      </c>
      <c r="B1694" s="0" t="s">
        <v>60</v>
      </c>
      <c r="C1694" s="0">
        <v>5</v>
      </c>
      <c r="D1694" s="0" t="s">
        <v>93</v>
      </c>
      <c r="E1694" s="0" t="s">
        <v>19</v>
      </c>
      <c r="F1694" s="0" t="s">
        <v>27</v>
      </c>
      <c r="G1694" s="0" t="s">
        <v>125</v>
      </c>
      <c r="H1694" s="0">
        <v>0.000238745</v>
      </c>
      <c r="I1694" s="0">
        <v>-0.30867879510885776</v>
      </c>
      <c r="J1694" s="0">
        <v>-6.173575902177156</v>
      </c>
      <c r="K1694" s="0" t="s">
        <v>16</v>
      </c>
    </row>
    <row r="1695">
      <c r="A1695" s="0">
        <v>1694</v>
      </c>
      <c r="B1695" s="0" t="s">
        <v>60</v>
      </c>
      <c r="C1695" s="0">
        <v>5</v>
      </c>
      <c r="D1695" s="0" t="s">
        <v>93</v>
      </c>
      <c r="E1695" s="0" t="s">
        <v>19</v>
      </c>
      <c r="F1695" s="0" t="s">
        <v>27</v>
      </c>
      <c r="G1695" s="0" t="s">
        <v>125</v>
      </c>
      <c r="H1695" s="0">
        <v>9.964666666666667E-05</v>
      </c>
      <c r="I1695" s="0">
        <v>0.6139230400766406</v>
      </c>
      <c r="J1695" s="0">
        <v>12.27846080153281</v>
      </c>
      <c r="K1695" s="0" t="s">
        <v>16</v>
      </c>
    </row>
    <row r="1696">
      <c r="A1696" s="0">
        <v>1695</v>
      </c>
      <c r="B1696" s="0" t="s">
        <v>60</v>
      </c>
      <c r="C1696" s="0">
        <v>5</v>
      </c>
      <c r="D1696" s="0" t="s">
        <v>93</v>
      </c>
      <c r="E1696" s="0" t="s">
        <v>19</v>
      </c>
      <c r="F1696" s="0" t="s">
        <v>27</v>
      </c>
      <c r="G1696" s="0" t="s">
        <v>125</v>
      </c>
      <c r="H1696" s="0">
        <v>2.3526666666666666E-05</v>
      </c>
      <c r="I1696" s="0">
        <v>0.6949128724002248</v>
      </c>
      <c r="J1696" s="0">
        <v>13.898257448004497</v>
      </c>
      <c r="K1696" s="0" t="s">
        <v>16</v>
      </c>
    </row>
    <row r="1697">
      <c r="A1697" s="0">
        <v>1696</v>
      </c>
      <c r="B1697" s="0" t="s">
        <v>60</v>
      </c>
      <c r="C1697" s="0">
        <v>5</v>
      </c>
      <c r="D1697" s="0" t="s">
        <v>93</v>
      </c>
      <c r="E1697" s="0" t="s">
        <v>13</v>
      </c>
      <c r="F1697" s="0" t="s">
        <v>27</v>
      </c>
      <c r="G1697" s="0" t="s">
        <v>125</v>
      </c>
      <c r="H1697" s="0">
        <v>2.1943333333333334E-05</v>
      </c>
      <c r="I1697" s="0">
        <v>-0.44112399643175737</v>
      </c>
      <c r="J1697" s="0">
        <v>-8.822479928635147</v>
      </c>
      <c r="K1697" s="0" t="s">
        <v>16</v>
      </c>
    </row>
    <row r="1698">
      <c r="A1698" s="0">
        <v>1697</v>
      </c>
      <c r="B1698" s="0" t="s">
        <v>60</v>
      </c>
      <c r="C1698" s="0">
        <v>5</v>
      </c>
      <c r="D1698" s="0" t="s">
        <v>93</v>
      </c>
      <c r="E1698" s="0" t="s">
        <v>13</v>
      </c>
      <c r="F1698" s="0" t="s">
        <v>27</v>
      </c>
      <c r="G1698" s="0" t="s">
        <v>125</v>
      </c>
      <c r="H1698" s="0">
        <v>0.00015328666666666668</v>
      </c>
      <c r="I1698" s="0">
        <v>-0.8517116524028967</v>
      </c>
      <c r="J1698" s="0">
        <v>-17.03423304805793</v>
      </c>
      <c r="K1698" s="0" t="s">
        <v>16</v>
      </c>
    </row>
    <row r="1699">
      <c r="A1699" s="0">
        <v>1698</v>
      </c>
      <c r="B1699" s="0" t="s">
        <v>60</v>
      </c>
      <c r="C1699" s="0">
        <v>5</v>
      </c>
      <c r="D1699" s="0" t="s">
        <v>93</v>
      </c>
      <c r="E1699" s="0" t="s">
        <v>13</v>
      </c>
      <c r="F1699" s="0" t="s">
        <v>27</v>
      </c>
      <c r="G1699" s="0" t="s">
        <v>125</v>
      </c>
      <c r="H1699" s="0">
        <v>1.5708333333333333E-05</v>
      </c>
      <c r="I1699" s="0">
        <v>0.45310588065932483</v>
      </c>
      <c r="J1699" s="0">
        <v>9.062117613186496</v>
      </c>
      <c r="K1699" s="0" t="s">
        <v>16</v>
      </c>
    </row>
    <row r="1700">
      <c r="A1700" s="0">
        <v>1699</v>
      </c>
      <c r="B1700" s="0" t="s">
        <v>60</v>
      </c>
      <c r="C1700" s="0">
        <v>5</v>
      </c>
      <c r="D1700" s="0" t="s">
        <v>93</v>
      </c>
      <c r="E1700" s="0" t="s">
        <v>13</v>
      </c>
      <c r="F1700" s="0" t="s">
        <v>27</v>
      </c>
      <c r="G1700" s="0" t="s">
        <v>125</v>
      </c>
      <c r="H1700" s="0">
        <v>1.6511666666666666E-05</v>
      </c>
      <c r="I1700" s="0">
        <v>0.43542033358477916</v>
      </c>
      <c r="J1700" s="0">
        <v>8.708406671695583</v>
      </c>
      <c r="K1700" s="0" t="s">
        <v>16</v>
      </c>
    </row>
    <row r="1701">
      <c r="A1701" s="0">
        <v>1700</v>
      </c>
      <c r="B1701" s="0" t="s">
        <v>60</v>
      </c>
      <c r="C1701" s="0">
        <v>5</v>
      </c>
      <c r="D1701" s="0" t="s">
        <v>93</v>
      </c>
      <c r="E1701" s="0" t="s">
        <v>19</v>
      </c>
      <c r="F1701" s="0" t="s">
        <v>27</v>
      </c>
      <c r="G1701" s="0" t="s">
        <v>125</v>
      </c>
      <c r="H1701" s="0">
        <v>1.9546666666666667E-05</v>
      </c>
      <c r="I1701" s="0">
        <v>-0.21514958625079567</v>
      </c>
      <c r="J1701" s="0">
        <v>-4.3029917250159135</v>
      </c>
      <c r="K1701" s="0" t="s">
        <v>16</v>
      </c>
    </row>
    <row r="1702">
      <c r="A1702" s="0">
        <v>1701</v>
      </c>
      <c r="B1702" s="0" t="s">
        <v>62</v>
      </c>
      <c r="C1702" s="0">
        <v>5</v>
      </c>
      <c r="D1702" s="0" t="s">
        <v>93</v>
      </c>
      <c r="E1702" s="0" t="s">
        <v>19</v>
      </c>
      <c r="F1702" s="0" t="s">
        <v>14</v>
      </c>
      <c r="G1702" s="0" t="s">
        <v>125</v>
      </c>
      <c r="H1702" s="0">
        <v>0.012526868333333333</v>
      </c>
      <c r="I1702" s="0">
        <v>-3.057124921531701</v>
      </c>
      <c r="J1702" s="0">
        <v>-61.14249843063402</v>
      </c>
      <c r="K1702" s="0" t="s">
        <v>16</v>
      </c>
    </row>
    <row r="1703">
      <c r="A1703" s="0">
        <v>1702</v>
      </c>
      <c r="B1703" s="0" t="s">
        <v>62</v>
      </c>
      <c r="C1703" s="0">
        <v>5</v>
      </c>
      <c r="D1703" s="0" t="s">
        <v>93</v>
      </c>
      <c r="E1703" s="0" t="s">
        <v>19</v>
      </c>
      <c r="F1703" s="0" t="s">
        <v>27</v>
      </c>
      <c r="G1703" s="0" t="s">
        <v>125</v>
      </c>
      <c r="H1703" s="0">
        <v>5.4755E-05</v>
      </c>
      <c r="I1703" s="0">
        <v>-0.6121134020618556</v>
      </c>
      <c r="J1703" s="0">
        <v>-12.242268041237113</v>
      </c>
      <c r="K1703" s="0" t="s">
        <v>16</v>
      </c>
    </row>
    <row r="1704">
      <c r="A1704" s="0">
        <v>1703</v>
      </c>
      <c r="B1704" s="0" t="s">
        <v>62</v>
      </c>
      <c r="C1704" s="0">
        <v>5</v>
      </c>
      <c r="D1704" s="0" t="s">
        <v>93</v>
      </c>
      <c r="E1704" s="0" t="s">
        <v>19</v>
      </c>
      <c r="F1704" s="0" t="s">
        <v>27</v>
      </c>
      <c r="G1704" s="0" t="s">
        <v>125</v>
      </c>
      <c r="H1704" s="0">
        <v>0.0011787916666666667</v>
      </c>
      <c r="I1704" s="0">
        <v>0.4985337243401759</v>
      </c>
      <c r="J1704" s="0">
        <v>9.970674486803517</v>
      </c>
      <c r="K1704" s="0" t="s">
        <v>16</v>
      </c>
    </row>
    <row r="1705">
      <c r="A1705" s="0">
        <v>1704</v>
      </c>
      <c r="B1705" s="0" t="s">
        <v>62</v>
      </c>
      <c r="C1705" s="0">
        <v>5</v>
      </c>
      <c r="D1705" s="0" t="s">
        <v>93</v>
      </c>
      <c r="E1705" s="0" t="s">
        <v>19</v>
      </c>
      <c r="F1705" s="0" t="s">
        <v>27</v>
      </c>
      <c r="G1705" s="0" t="s">
        <v>125</v>
      </c>
      <c r="H1705" s="0">
        <v>0.003555235</v>
      </c>
      <c r="I1705" s="0">
        <v>0.4111405835543767</v>
      </c>
      <c r="J1705" s="0">
        <v>8.222811671087534</v>
      </c>
      <c r="K1705" s="0" t="s">
        <v>16</v>
      </c>
    </row>
    <row r="1706">
      <c r="A1706" s="0">
        <v>1705</v>
      </c>
      <c r="B1706" s="0" t="s">
        <v>62</v>
      </c>
      <c r="C1706" s="0">
        <v>5</v>
      </c>
      <c r="D1706" s="0" t="s">
        <v>93</v>
      </c>
      <c r="E1706" s="0" t="s">
        <v>19</v>
      </c>
      <c r="F1706" s="0" t="s">
        <v>27</v>
      </c>
      <c r="G1706" s="0" t="s">
        <v>125</v>
      </c>
      <c r="H1706" s="0">
        <v>0.0013689366666666666</v>
      </c>
      <c r="I1706" s="0">
        <v>0.4752729608220938</v>
      </c>
      <c r="J1706" s="0">
        <v>9.505459216441876</v>
      </c>
      <c r="K1706" s="0" t="s">
        <v>16</v>
      </c>
    </row>
    <row r="1707">
      <c r="A1707" s="0">
        <v>1706</v>
      </c>
      <c r="B1707" s="0" t="s">
        <v>62</v>
      </c>
      <c r="C1707" s="0">
        <v>5</v>
      </c>
      <c r="D1707" s="0" t="s">
        <v>93</v>
      </c>
      <c r="E1707" s="0" t="s">
        <v>19</v>
      </c>
      <c r="F1707" s="0" t="s">
        <v>27</v>
      </c>
      <c r="G1707" s="0" t="s">
        <v>125</v>
      </c>
      <c r="H1707" s="0">
        <v>0.0014649033333333334</v>
      </c>
      <c r="I1707" s="0">
        <v>0.4879140555058192</v>
      </c>
      <c r="J1707" s="0">
        <v>9.758281110116384</v>
      </c>
      <c r="K1707" s="0" t="s">
        <v>16</v>
      </c>
    </row>
    <row r="1708">
      <c r="A1708" s="0">
        <v>1707</v>
      </c>
      <c r="B1708" s="0" t="s">
        <v>62</v>
      </c>
      <c r="C1708" s="0">
        <v>5</v>
      </c>
      <c r="D1708" s="0" t="s">
        <v>93</v>
      </c>
      <c r="E1708" s="0" t="s">
        <v>19</v>
      </c>
      <c r="F1708" s="0" t="s">
        <v>27</v>
      </c>
      <c r="G1708" s="0" t="s">
        <v>125</v>
      </c>
      <c r="H1708" s="0">
        <v>0.00013137166666666667</v>
      </c>
      <c r="I1708" s="0">
        <v>-0.3524399690162665</v>
      </c>
      <c r="J1708" s="0">
        <v>-7.048799380325329</v>
      </c>
      <c r="K1708" s="0" t="s">
        <v>16</v>
      </c>
    </row>
    <row r="1709">
      <c r="A1709" s="0">
        <v>1708</v>
      </c>
      <c r="B1709" s="0" t="s">
        <v>62</v>
      </c>
      <c r="C1709" s="0">
        <v>5</v>
      </c>
      <c r="D1709" s="0" t="s">
        <v>93</v>
      </c>
      <c r="E1709" s="0" t="s">
        <v>19</v>
      </c>
      <c r="F1709" s="0" t="s">
        <v>27</v>
      </c>
      <c r="G1709" s="0" t="s">
        <v>125</v>
      </c>
      <c r="H1709" s="0">
        <v>0.000309915</v>
      </c>
      <c r="I1709" s="0">
        <v>-0.2465078060805259</v>
      </c>
      <c r="J1709" s="0">
        <v>-4.930156121610518</v>
      </c>
      <c r="K1709" s="0" t="s">
        <v>16</v>
      </c>
    </row>
    <row r="1710">
      <c r="A1710" s="0">
        <v>1709</v>
      </c>
      <c r="B1710" s="0" t="s">
        <v>62</v>
      </c>
      <c r="C1710" s="0">
        <v>5</v>
      </c>
      <c r="D1710" s="0" t="s">
        <v>93</v>
      </c>
      <c r="E1710" s="0" t="s">
        <v>13</v>
      </c>
      <c r="F1710" s="0" t="s">
        <v>27</v>
      </c>
      <c r="G1710" s="0" t="s">
        <v>125</v>
      </c>
      <c r="H1710" s="0">
        <v>0.00040198666666666665</v>
      </c>
      <c r="I1710" s="0">
        <v>-0.31995412844036697</v>
      </c>
      <c r="J1710" s="0">
        <v>-6.399082568807339</v>
      </c>
      <c r="K1710" s="0" t="s">
        <v>16</v>
      </c>
    </row>
    <row r="1711">
      <c r="A1711" s="0">
        <v>1710</v>
      </c>
      <c r="B1711" s="0" t="s">
        <v>62</v>
      </c>
      <c r="C1711" s="0">
        <v>5</v>
      </c>
      <c r="D1711" s="0" t="s">
        <v>93</v>
      </c>
      <c r="E1711" s="0" t="s">
        <v>13</v>
      </c>
      <c r="F1711" s="0" t="s">
        <v>27</v>
      </c>
      <c r="G1711" s="0" t="s">
        <v>125</v>
      </c>
      <c r="H1711" s="0">
        <v>0.000171375</v>
      </c>
      <c r="I1711" s="0">
        <v>0.6095774647887324</v>
      </c>
      <c r="J1711" s="0">
        <v>12.191549295774648</v>
      </c>
      <c r="K1711" s="0" t="s">
        <v>16</v>
      </c>
    </row>
    <row r="1712">
      <c r="A1712" s="0">
        <v>1711</v>
      </c>
      <c r="B1712" s="0" t="s">
        <v>62</v>
      </c>
      <c r="C1712" s="0">
        <v>5</v>
      </c>
      <c r="D1712" s="0" t="s">
        <v>93</v>
      </c>
      <c r="E1712" s="0" t="s">
        <v>13</v>
      </c>
      <c r="F1712" s="0" t="s">
        <v>27</v>
      </c>
      <c r="G1712" s="0" t="s">
        <v>125</v>
      </c>
      <c r="H1712" s="0">
        <v>0.0010441266666666666</v>
      </c>
      <c r="I1712" s="0">
        <v>-0.27552986512524086</v>
      </c>
      <c r="J1712" s="0">
        <v>-5.510597302504817</v>
      </c>
      <c r="K1712" s="0" t="s">
        <v>16</v>
      </c>
    </row>
    <row r="1713">
      <c r="A1713" s="0">
        <v>1712</v>
      </c>
      <c r="B1713" s="0" t="s">
        <v>62</v>
      </c>
      <c r="C1713" s="0">
        <v>5</v>
      </c>
      <c r="D1713" s="0" t="s">
        <v>93</v>
      </c>
      <c r="E1713" s="0" t="s">
        <v>13</v>
      </c>
      <c r="F1713" s="0" t="s">
        <v>27</v>
      </c>
      <c r="G1713" s="0" t="s">
        <v>125</v>
      </c>
      <c r="H1713" s="0">
        <v>0.00023806833333333335</v>
      </c>
      <c r="I1713" s="0">
        <v>-0.6559031281533805</v>
      </c>
      <c r="J1713" s="0">
        <v>-13.118062563067609</v>
      </c>
      <c r="K1713" s="0" t="s">
        <v>16</v>
      </c>
    </row>
    <row r="1714">
      <c r="A1714" s="0">
        <v>1713</v>
      </c>
      <c r="B1714" s="0" t="s">
        <v>62</v>
      </c>
      <c r="C1714" s="0">
        <v>5</v>
      </c>
      <c r="D1714" s="0" t="s">
        <v>93</v>
      </c>
      <c r="E1714" s="0" t="s">
        <v>13</v>
      </c>
      <c r="F1714" s="0" t="s">
        <v>27</v>
      </c>
      <c r="G1714" s="0" t="s">
        <v>125</v>
      </c>
      <c r="H1714" s="0">
        <v>0.000644705</v>
      </c>
      <c r="I1714" s="0">
        <v>-0.48</v>
      </c>
      <c r="J1714" s="0">
        <v>-9.6</v>
      </c>
      <c r="K1714" s="0" t="s">
        <v>16</v>
      </c>
    </row>
    <row r="1715">
      <c r="A1715" s="0">
        <v>1714</v>
      </c>
      <c r="B1715" s="0" t="s">
        <v>62</v>
      </c>
      <c r="C1715" s="0">
        <v>5</v>
      </c>
      <c r="D1715" s="0" t="s">
        <v>93</v>
      </c>
      <c r="E1715" s="0" t="s">
        <v>13</v>
      </c>
      <c r="F1715" s="0" t="s">
        <v>27</v>
      </c>
      <c r="G1715" s="0" t="s">
        <v>125</v>
      </c>
      <c r="H1715" s="0">
        <v>0.0021627983333333332</v>
      </c>
      <c r="I1715" s="0">
        <v>-0.624090909090909</v>
      </c>
      <c r="J1715" s="0">
        <v>-12.48181818181818</v>
      </c>
      <c r="K1715" s="0" t="s">
        <v>16</v>
      </c>
    </row>
    <row r="1716">
      <c r="A1716" s="0">
        <v>1715</v>
      </c>
      <c r="B1716" s="0" t="s">
        <v>62</v>
      </c>
      <c r="C1716" s="0">
        <v>5</v>
      </c>
      <c r="D1716" s="0" t="s">
        <v>93</v>
      </c>
      <c r="E1716" s="0" t="s">
        <v>13</v>
      </c>
      <c r="F1716" s="0" t="s">
        <v>27</v>
      </c>
      <c r="G1716" s="0" t="s">
        <v>125</v>
      </c>
      <c r="H1716" s="0">
        <v>0.00101539</v>
      </c>
      <c r="I1716" s="0">
        <v>0.6002564513543838</v>
      </c>
      <c r="J1716" s="0">
        <v>12.005129027087674</v>
      </c>
      <c r="K1716" s="0" t="s">
        <v>16</v>
      </c>
    </row>
    <row r="1717">
      <c r="A1717" s="0">
        <v>1716</v>
      </c>
      <c r="B1717" s="0" t="s">
        <v>62</v>
      </c>
      <c r="C1717" s="0">
        <v>5</v>
      </c>
      <c r="D1717" s="0" t="s">
        <v>93</v>
      </c>
      <c r="E1717" s="0" t="s">
        <v>13</v>
      </c>
      <c r="F1717" s="0" t="s">
        <v>27</v>
      </c>
      <c r="G1717" s="0" t="s">
        <v>125</v>
      </c>
      <c r="H1717" s="0">
        <v>0.0011141733333333334</v>
      </c>
      <c r="I1717" s="0">
        <v>-1.2199188823794502</v>
      </c>
      <c r="J1717" s="0">
        <v>-24.398377647589005</v>
      </c>
      <c r="K1717" s="0" t="s">
        <v>16</v>
      </c>
    </row>
    <row r="1718">
      <c r="A1718" s="0">
        <v>1717</v>
      </c>
      <c r="B1718" s="0" t="s">
        <v>62</v>
      </c>
      <c r="C1718" s="0">
        <v>5</v>
      </c>
      <c r="D1718" s="0" t="s">
        <v>93</v>
      </c>
      <c r="E1718" s="0" t="s">
        <v>13</v>
      </c>
      <c r="F1718" s="0" t="s">
        <v>27</v>
      </c>
      <c r="G1718" s="0" t="s">
        <v>125</v>
      </c>
      <c r="H1718" s="0">
        <v>2.9835E-05</v>
      </c>
      <c r="I1718" s="0">
        <v>-1.2086247086247086</v>
      </c>
      <c r="J1718" s="0">
        <v>-24.172494172494172</v>
      </c>
      <c r="K1718" s="0" t="s">
        <v>16</v>
      </c>
    </row>
    <row r="1719">
      <c r="A1719" s="0">
        <v>1718</v>
      </c>
      <c r="B1719" s="0" t="s">
        <v>62</v>
      </c>
      <c r="C1719" s="0">
        <v>5</v>
      </c>
      <c r="D1719" s="0" t="s">
        <v>93</v>
      </c>
      <c r="E1719" s="0" t="s">
        <v>13</v>
      </c>
      <c r="F1719" s="0" t="s">
        <v>27</v>
      </c>
      <c r="G1719" s="0" t="s">
        <v>125</v>
      </c>
      <c r="H1719" s="0">
        <v>0.0014289583333333333</v>
      </c>
      <c r="I1719" s="0">
        <v>-0.3532736693358455</v>
      </c>
      <c r="J1719" s="0">
        <v>-7.065473386716911</v>
      </c>
      <c r="K1719" s="0" t="s">
        <v>16</v>
      </c>
    </row>
    <row r="1720">
      <c r="A1720" s="0">
        <v>1719</v>
      </c>
      <c r="B1720" s="0" t="s">
        <v>62</v>
      </c>
      <c r="C1720" s="0">
        <v>5</v>
      </c>
      <c r="D1720" s="0" t="s">
        <v>93</v>
      </c>
      <c r="E1720" s="0" t="s">
        <v>13</v>
      </c>
      <c r="F1720" s="0" t="s">
        <v>27</v>
      </c>
      <c r="G1720" s="0" t="s">
        <v>125</v>
      </c>
      <c r="H1720" s="0">
        <v>0.00058893</v>
      </c>
      <c r="I1720" s="0">
        <v>-0.9472041185168958</v>
      </c>
      <c r="J1720" s="0">
        <v>-18.944082370337917</v>
      </c>
      <c r="K1720" s="0" t="s">
        <v>16</v>
      </c>
    </row>
    <row r="1721">
      <c r="A1721" s="0">
        <v>1720</v>
      </c>
      <c r="B1721" s="0" t="s">
        <v>62</v>
      </c>
      <c r="C1721" s="0">
        <v>5</v>
      </c>
      <c r="D1721" s="0" t="s">
        <v>93</v>
      </c>
      <c r="E1721" s="0" t="s">
        <v>13</v>
      </c>
      <c r="F1721" s="0" t="s">
        <v>27</v>
      </c>
      <c r="G1721" s="0" t="s">
        <v>125</v>
      </c>
      <c r="H1721" s="0">
        <v>0.001993615</v>
      </c>
      <c r="I1721" s="0">
        <v>-0.3854684355362057</v>
      </c>
      <c r="J1721" s="0">
        <v>-7.709368710724114</v>
      </c>
      <c r="K1721" s="0" t="s">
        <v>16</v>
      </c>
    </row>
    <row r="1722">
      <c r="A1722" s="0">
        <v>1721</v>
      </c>
      <c r="B1722" s="0" t="s">
        <v>62</v>
      </c>
      <c r="C1722" s="0">
        <v>5</v>
      </c>
      <c r="D1722" s="0" t="s">
        <v>93</v>
      </c>
      <c r="E1722" s="0" t="s">
        <v>13</v>
      </c>
      <c r="F1722" s="0" t="s">
        <v>27</v>
      </c>
      <c r="G1722" s="0" t="s">
        <v>125</v>
      </c>
      <c r="H1722" s="0">
        <v>0.0004324866666666667</v>
      </c>
      <c r="I1722" s="0">
        <v>0.5518117256751854</v>
      </c>
      <c r="J1722" s="0">
        <v>11.036234513503707</v>
      </c>
      <c r="K1722" s="0" t="s">
        <v>16</v>
      </c>
    </row>
    <row r="1723">
      <c r="A1723" s="0">
        <v>1722</v>
      </c>
      <c r="B1723" s="0" t="s">
        <v>62</v>
      </c>
      <c r="C1723" s="0">
        <v>5</v>
      </c>
      <c r="D1723" s="0" t="s">
        <v>93</v>
      </c>
      <c r="E1723" s="0" t="s">
        <v>13</v>
      </c>
      <c r="F1723" s="0" t="s">
        <v>27</v>
      </c>
      <c r="G1723" s="0" t="s">
        <v>125</v>
      </c>
      <c r="H1723" s="0">
        <v>1.6061666666666666E-05</v>
      </c>
      <c r="I1723" s="0">
        <v>-0.5498692566305566</v>
      </c>
      <c r="J1723" s="0">
        <v>-10.997385132611132</v>
      </c>
      <c r="K1723" s="0" t="s">
        <v>16</v>
      </c>
    </row>
    <row r="1724">
      <c r="A1724" s="0">
        <v>1723</v>
      </c>
      <c r="B1724" s="0" t="s">
        <v>62</v>
      </c>
      <c r="C1724" s="0">
        <v>5</v>
      </c>
      <c r="D1724" s="0" t="s">
        <v>93</v>
      </c>
      <c r="E1724" s="0" t="s">
        <v>13</v>
      </c>
      <c r="F1724" s="0" t="s">
        <v>27</v>
      </c>
      <c r="G1724" s="0" t="s">
        <v>125</v>
      </c>
      <c r="H1724" s="0">
        <v>0.00045707</v>
      </c>
      <c r="I1724" s="0">
        <v>0.5401151631477927</v>
      </c>
      <c r="J1724" s="0">
        <v>10.802303262955855</v>
      </c>
      <c r="K1724" s="0" t="s">
        <v>16</v>
      </c>
    </row>
    <row r="1725">
      <c r="A1725" s="0">
        <v>1724</v>
      </c>
      <c r="B1725" s="0" t="s">
        <v>62</v>
      </c>
      <c r="C1725" s="0">
        <v>5</v>
      </c>
      <c r="D1725" s="0" t="s">
        <v>93</v>
      </c>
      <c r="E1725" s="0" t="s">
        <v>13</v>
      </c>
      <c r="F1725" s="0" t="s">
        <v>27</v>
      </c>
      <c r="G1725" s="0" t="s">
        <v>125</v>
      </c>
      <c r="H1725" s="0">
        <v>0.000237925</v>
      </c>
      <c r="I1725" s="0">
        <v>-0.2609092417454787</v>
      </c>
      <c r="J1725" s="0">
        <v>-5.218184834909573</v>
      </c>
      <c r="K1725" s="0" t="s">
        <v>16</v>
      </c>
    </row>
    <row r="1726">
      <c r="A1726" s="0">
        <v>1725</v>
      </c>
      <c r="B1726" s="0" t="s">
        <v>62</v>
      </c>
      <c r="C1726" s="0">
        <v>5</v>
      </c>
      <c r="D1726" s="0" t="s">
        <v>93</v>
      </c>
      <c r="E1726" s="0" t="s">
        <v>13</v>
      </c>
      <c r="F1726" s="0" t="s">
        <v>27</v>
      </c>
      <c r="G1726" s="0" t="s">
        <v>125</v>
      </c>
      <c r="H1726" s="0">
        <v>9.966666666666667E-05</v>
      </c>
      <c r="I1726" s="0">
        <v>0.7524009412961904</v>
      </c>
      <c r="J1726" s="0">
        <v>15.048018825923807</v>
      </c>
      <c r="K1726" s="0" t="s">
        <v>16</v>
      </c>
    </row>
    <row r="1727">
      <c r="A1727" s="0">
        <v>1726</v>
      </c>
      <c r="B1727" s="0" t="s">
        <v>62</v>
      </c>
      <c r="C1727" s="0">
        <v>5</v>
      </c>
      <c r="D1727" s="0" t="s">
        <v>93</v>
      </c>
      <c r="E1727" s="0" t="s">
        <v>13</v>
      </c>
      <c r="F1727" s="0" t="s">
        <v>27</v>
      </c>
      <c r="G1727" s="0" t="s">
        <v>125</v>
      </c>
      <c r="H1727" s="0">
        <v>0.001441275</v>
      </c>
      <c r="I1727" s="0">
        <v>0.4575059571088166</v>
      </c>
      <c r="J1727" s="0">
        <v>9.150119142176331</v>
      </c>
      <c r="K1727" s="0" t="s">
        <v>16</v>
      </c>
    </row>
    <row r="1728">
      <c r="A1728" s="0">
        <v>1727</v>
      </c>
      <c r="B1728" s="0" t="s">
        <v>62</v>
      </c>
      <c r="C1728" s="0">
        <v>5</v>
      </c>
      <c r="D1728" s="0" t="s">
        <v>93</v>
      </c>
      <c r="E1728" s="0" t="s">
        <v>13</v>
      </c>
      <c r="F1728" s="0" t="s">
        <v>27</v>
      </c>
      <c r="G1728" s="0" t="s">
        <v>125</v>
      </c>
      <c r="H1728" s="0">
        <v>1.5091666666666666E-05</v>
      </c>
      <c r="I1728" s="0">
        <v>-0.41792027077848815</v>
      </c>
      <c r="J1728" s="0">
        <v>-8.358405415569763</v>
      </c>
      <c r="K1728" s="0" t="s">
        <v>16</v>
      </c>
    </row>
    <row r="1729">
      <c r="A1729" s="0">
        <v>1728</v>
      </c>
      <c r="B1729" s="0" t="s">
        <v>62</v>
      </c>
      <c r="C1729" s="0">
        <v>5</v>
      </c>
      <c r="D1729" s="0" t="s">
        <v>93</v>
      </c>
      <c r="E1729" s="0" t="s">
        <v>13</v>
      </c>
      <c r="F1729" s="0" t="s">
        <v>27</v>
      </c>
      <c r="G1729" s="0" t="s">
        <v>125</v>
      </c>
      <c r="H1729" s="0">
        <v>0.0005319833333333334</v>
      </c>
      <c r="I1729" s="0">
        <v>0.44664065151001014</v>
      </c>
      <c r="J1729" s="0">
        <v>8.932813030200204</v>
      </c>
      <c r="K1729" s="0" t="s">
        <v>16</v>
      </c>
    </row>
    <row r="1730">
      <c r="A1730" s="0">
        <v>1729</v>
      </c>
      <c r="B1730" s="0" t="s">
        <v>62</v>
      </c>
      <c r="C1730" s="0">
        <v>5</v>
      </c>
      <c r="D1730" s="0" t="s">
        <v>93</v>
      </c>
      <c r="E1730" s="0" t="s">
        <v>19</v>
      </c>
      <c r="F1730" s="0" t="s">
        <v>27</v>
      </c>
      <c r="G1730" s="0" t="s">
        <v>125</v>
      </c>
      <c r="H1730" s="0">
        <v>0.00025899833333333335</v>
      </c>
      <c r="I1730" s="0">
        <v>-0.5989456213999804</v>
      </c>
      <c r="J1730" s="0">
        <v>-11.978912427999608</v>
      </c>
      <c r="K1730" s="0" t="s">
        <v>16</v>
      </c>
    </row>
    <row r="1731">
      <c r="A1731" s="0">
        <v>1730</v>
      </c>
      <c r="B1731" s="0" t="s">
        <v>62</v>
      </c>
      <c r="C1731" s="0">
        <v>5</v>
      </c>
      <c r="D1731" s="0" t="s">
        <v>93</v>
      </c>
      <c r="E1731" s="0" t="s">
        <v>19</v>
      </c>
      <c r="F1731" s="0" t="s">
        <v>27</v>
      </c>
      <c r="G1731" s="0" t="s">
        <v>125</v>
      </c>
      <c r="H1731" s="0">
        <v>6.0173333333333335E-05</v>
      </c>
      <c r="I1731" s="0">
        <v>-0.29788126704426265</v>
      </c>
      <c r="J1731" s="0">
        <v>-5.957625340885253</v>
      </c>
      <c r="K1731" s="0" t="s">
        <v>16</v>
      </c>
    </row>
    <row r="1732">
      <c r="A1732" s="0">
        <v>1731</v>
      </c>
      <c r="B1732" s="0" t="s">
        <v>62</v>
      </c>
      <c r="C1732" s="0">
        <v>5</v>
      </c>
      <c r="D1732" s="0" t="s">
        <v>93</v>
      </c>
      <c r="E1732" s="0" t="s">
        <v>19</v>
      </c>
      <c r="F1732" s="0" t="s">
        <v>27</v>
      </c>
      <c r="G1732" s="0" t="s">
        <v>125</v>
      </c>
      <c r="H1732" s="0">
        <v>1.3953333333333334E-05</v>
      </c>
      <c r="I1732" s="0">
        <v>-0.22977121917401208</v>
      </c>
      <c r="J1732" s="0">
        <v>-4.595424383480242</v>
      </c>
      <c r="K1732" s="0" t="s">
        <v>16</v>
      </c>
    </row>
    <row r="1733">
      <c r="A1733" s="0">
        <v>1732</v>
      </c>
      <c r="B1733" s="0" t="s">
        <v>62</v>
      </c>
      <c r="C1733" s="0">
        <v>5</v>
      </c>
      <c r="D1733" s="0" t="s">
        <v>93</v>
      </c>
      <c r="E1733" s="0" t="s">
        <v>19</v>
      </c>
      <c r="F1733" s="0" t="s">
        <v>27</v>
      </c>
      <c r="G1733" s="0" t="s">
        <v>125</v>
      </c>
      <c r="H1733" s="0">
        <v>0.0011526266666666667</v>
      </c>
      <c r="I1733" s="0">
        <v>0.5666596902469653</v>
      </c>
      <c r="J1733" s="0">
        <v>11.333193804939306</v>
      </c>
      <c r="K1733" s="0" t="s">
        <v>16</v>
      </c>
    </row>
    <row r="1734">
      <c r="A1734" s="0">
        <v>1733</v>
      </c>
      <c r="B1734" s="0" t="s">
        <v>62</v>
      </c>
      <c r="C1734" s="0">
        <v>5</v>
      </c>
      <c r="D1734" s="0" t="s">
        <v>93</v>
      </c>
      <c r="E1734" s="0" t="s">
        <v>19</v>
      </c>
      <c r="F1734" s="0" t="s">
        <v>27</v>
      </c>
      <c r="G1734" s="0" t="s">
        <v>125</v>
      </c>
      <c r="H1734" s="0">
        <v>0.00044879666666666664</v>
      </c>
      <c r="I1734" s="0">
        <v>-0.7284370622373424</v>
      </c>
      <c r="J1734" s="0">
        <v>-14.568741244746848</v>
      </c>
      <c r="K1734" s="0" t="s">
        <v>16</v>
      </c>
    </row>
    <row r="1735">
      <c r="A1735" s="0">
        <v>1734</v>
      </c>
      <c r="B1735" s="0" t="s">
        <v>62</v>
      </c>
      <c r="C1735" s="0">
        <v>5</v>
      </c>
      <c r="D1735" s="0" t="s">
        <v>93</v>
      </c>
      <c r="E1735" s="0" t="s">
        <v>19</v>
      </c>
      <c r="F1735" s="0" t="s">
        <v>27</v>
      </c>
      <c r="G1735" s="0" t="s">
        <v>126</v>
      </c>
      <c r="H1735" s="0">
        <v>7.223E-05</v>
      </c>
      <c r="I1735" s="0">
        <v>0.7354631119282924</v>
      </c>
      <c r="J1735" s="0">
        <v>14.709262238565847</v>
      </c>
      <c r="K1735" s="0" t="s">
        <v>16</v>
      </c>
    </row>
    <row r="1736">
      <c r="A1736" s="0">
        <v>1735</v>
      </c>
      <c r="B1736" s="0" t="s">
        <v>62</v>
      </c>
      <c r="C1736" s="0">
        <v>5</v>
      </c>
      <c r="D1736" s="0" t="s">
        <v>93</v>
      </c>
      <c r="E1736" s="0" t="s">
        <v>19</v>
      </c>
      <c r="F1736" s="0" t="s">
        <v>27</v>
      </c>
      <c r="G1736" s="0" t="s">
        <v>126</v>
      </c>
      <c r="H1736" s="0">
        <v>0.0005414716666666667</v>
      </c>
      <c r="I1736" s="0">
        <v>-0.21982495420313455</v>
      </c>
      <c r="J1736" s="0">
        <v>-4.3964990840626905</v>
      </c>
      <c r="K1736" s="0" t="s">
        <v>16</v>
      </c>
    </row>
    <row r="1737">
      <c r="A1737" s="0">
        <v>1736</v>
      </c>
      <c r="B1737" s="0" t="s">
        <v>64</v>
      </c>
      <c r="C1737" s="0">
        <v>5</v>
      </c>
      <c r="D1737" s="0" t="s">
        <v>93</v>
      </c>
      <c r="E1737" s="0" t="s">
        <v>19</v>
      </c>
      <c r="F1737" s="0" t="s">
        <v>14</v>
      </c>
      <c r="G1737" s="0" t="s">
        <v>126</v>
      </c>
      <c r="H1737" s="0">
        <v>0.009983288333333333</v>
      </c>
      <c r="I1737" s="0">
        <v>-4.1597139451728244</v>
      </c>
      <c r="J1737" s="0">
        <v>-83.19427890345649</v>
      </c>
      <c r="K1737" s="0" t="s">
        <v>16</v>
      </c>
    </row>
    <row r="1738">
      <c r="A1738" s="0">
        <v>1737</v>
      </c>
      <c r="B1738" s="0" t="s">
        <v>64</v>
      </c>
      <c r="C1738" s="0">
        <v>5</v>
      </c>
      <c r="D1738" s="0" t="s">
        <v>93</v>
      </c>
      <c r="E1738" s="0" t="s">
        <v>13</v>
      </c>
      <c r="F1738" s="0" t="s">
        <v>27</v>
      </c>
      <c r="G1738" s="0" t="s">
        <v>126</v>
      </c>
      <c r="H1738" s="0">
        <v>1.6851666666666667E-05</v>
      </c>
      <c r="I1738" s="0">
        <v>0.40338645418326696</v>
      </c>
      <c r="J1738" s="0">
        <v>8.06772908366534</v>
      </c>
      <c r="K1738" s="0" t="s">
        <v>16</v>
      </c>
    </row>
    <row r="1739">
      <c r="A1739" s="0">
        <v>1738</v>
      </c>
      <c r="B1739" s="0" t="s">
        <v>64</v>
      </c>
      <c r="C1739" s="0">
        <v>5</v>
      </c>
      <c r="D1739" s="0" t="s">
        <v>93</v>
      </c>
      <c r="E1739" s="0" t="s">
        <v>13</v>
      </c>
      <c r="F1739" s="0" t="s">
        <v>27</v>
      </c>
      <c r="G1739" s="0" t="s">
        <v>126</v>
      </c>
      <c r="H1739" s="0">
        <v>1.4738333333333333E-05</v>
      </c>
      <c r="I1739" s="0">
        <v>-0.255863539445629</v>
      </c>
      <c r="J1739" s="0">
        <v>-5.11727078891258</v>
      </c>
      <c r="K1739" s="0" t="s">
        <v>16</v>
      </c>
    </row>
    <row r="1740">
      <c r="A1740" s="0">
        <v>1739</v>
      </c>
      <c r="B1740" s="0" t="s">
        <v>64</v>
      </c>
      <c r="C1740" s="0">
        <v>5</v>
      </c>
      <c r="D1740" s="0" t="s">
        <v>93</v>
      </c>
      <c r="E1740" s="0" t="s">
        <v>19</v>
      </c>
      <c r="F1740" s="0" t="s">
        <v>27</v>
      </c>
      <c r="G1740" s="0" t="s">
        <v>126</v>
      </c>
      <c r="H1740" s="0">
        <v>1.4133333333333334E-05</v>
      </c>
      <c r="I1740" s="0">
        <v>0.5475382003395587</v>
      </c>
      <c r="J1740" s="0">
        <v>10.950764006791172</v>
      </c>
      <c r="K1740" s="0" t="s">
        <v>16</v>
      </c>
    </row>
    <row r="1741">
      <c r="A1741" s="0">
        <v>1740</v>
      </c>
      <c r="B1741" s="0" t="s">
        <v>64</v>
      </c>
      <c r="C1741" s="0">
        <v>5</v>
      </c>
      <c r="D1741" s="0" t="s">
        <v>93</v>
      </c>
      <c r="E1741" s="0" t="s">
        <v>19</v>
      </c>
      <c r="F1741" s="0" t="s">
        <v>27</v>
      </c>
      <c r="G1741" s="0" t="s">
        <v>126</v>
      </c>
      <c r="H1741" s="0">
        <v>0.001338365</v>
      </c>
      <c r="I1741" s="0">
        <v>-0.2272727272727273</v>
      </c>
      <c r="J1741" s="0">
        <v>-4.545454545454546</v>
      </c>
      <c r="K1741" s="0" t="s">
        <v>16</v>
      </c>
    </row>
    <row r="1742">
      <c r="A1742" s="0">
        <v>1741</v>
      </c>
      <c r="B1742" s="0" t="s">
        <v>64</v>
      </c>
      <c r="C1742" s="0">
        <v>5</v>
      </c>
      <c r="D1742" s="0" t="s">
        <v>93</v>
      </c>
      <c r="E1742" s="0" t="s">
        <v>19</v>
      </c>
      <c r="F1742" s="0" t="s">
        <v>27</v>
      </c>
      <c r="G1742" s="0" t="s">
        <v>126</v>
      </c>
      <c r="H1742" s="0">
        <v>0.00093612</v>
      </c>
      <c r="I1742" s="0">
        <v>-0.26165556612749763</v>
      </c>
      <c r="J1742" s="0">
        <v>-5.233111322549953</v>
      </c>
      <c r="K1742" s="0" t="s">
        <v>16</v>
      </c>
    </row>
    <row r="1743">
      <c r="A1743" s="0">
        <v>1742</v>
      </c>
      <c r="B1743" s="0" t="s">
        <v>64</v>
      </c>
      <c r="C1743" s="0">
        <v>5</v>
      </c>
      <c r="D1743" s="0" t="s">
        <v>93</v>
      </c>
      <c r="E1743" s="0" t="s">
        <v>19</v>
      </c>
      <c r="F1743" s="0" t="s">
        <v>27</v>
      </c>
      <c r="G1743" s="0" t="s">
        <v>126</v>
      </c>
      <c r="H1743" s="0">
        <v>0.000404455</v>
      </c>
      <c r="I1743" s="0">
        <v>0.4639175257731959</v>
      </c>
      <c r="J1743" s="0">
        <v>9.278350515463918</v>
      </c>
      <c r="K1743" s="0" t="s">
        <v>16</v>
      </c>
    </row>
    <row r="1744">
      <c r="A1744" s="0">
        <v>1743</v>
      </c>
      <c r="B1744" s="0" t="s">
        <v>64</v>
      </c>
      <c r="C1744" s="0">
        <v>5</v>
      </c>
      <c r="D1744" s="0" t="s">
        <v>93</v>
      </c>
      <c r="E1744" s="0" t="s">
        <v>19</v>
      </c>
      <c r="F1744" s="0" t="s">
        <v>27</v>
      </c>
      <c r="G1744" s="0" t="s">
        <v>126</v>
      </c>
      <c r="H1744" s="0">
        <v>1.5458333333333334E-05</v>
      </c>
      <c r="I1744" s="0">
        <v>-0.20055325034578148</v>
      </c>
      <c r="J1744" s="0">
        <v>-4.011065006915629</v>
      </c>
      <c r="K1744" s="0" t="s">
        <v>16</v>
      </c>
    </row>
    <row r="1745">
      <c r="A1745" s="0">
        <v>1744</v>
      </c>
      <c r="B1745" s="0" t="s">
        <v>64</v>
      </c>
      <c r="C1745" s="0">
        <v>5</v>
      </c>
      <c r="D1745" s="0" t="s">
        <v>93</v>
      </c>
      <c r="E1745" s="0" t="s">
        <v>19</v>
      </c>
      <c r="F1745" s="0" t="s">
        <v>27</v>
      </c>
      <c r="G1745" s="0" t="s">
        <v>126</v>
      </c>
      <c r="H1745" s="0">
        <v>2.1948333333333335E-05</v>
      </c>
      <c r="I1745" s="0">
        <v>-0.2777777777777778</v>
      </c>
      <c r="J1745" s="0">
        <v>-5.555555555555555</v>
      </c>
      <c r="K1745" s="0" t="s">
        <v>16</v>
      </c>
    </row>
    <row r="1746">
      <c r="A1746" s="0">
        <v>1745</v>
      </c>
      <c r="B1746" s="0" t="s">
        <v>64</v>
      </c>
      <c r="C1746" s="0">
        <v>5</v>
      </c>
      <c r="D1746" s="0" t="s">
        <v>93</v>
      </c>
      <c r="E1746" s="0" t="s">
        <v>19</v>
      </c>
      <c r="F1746" s="0" t="s">
        <v>27</v>
      </c>
      <c r="G1746" s="0" t="s">
        <v>126</v>
      </c>
      <c r="H1746" s="0">
        <v>3.7548333333333334E-05</v>
      </c>
      <c r="I1746" s="0">
        <v>0.5267175572519084</v>
      </c>
      <c r="J1746" s="0">
        <v>10.534351145038169</v>
      </c>
      <c r="K1746" s="0" t="s">
        <v>16</v>
      </c>
    </row>
    <row r="1747">
      <c r="A1747" s="0">
        <v>1746</v>
      </c>
      <c r="B1747" s="0" t="s">
        <v>64</v>
      </c>
      <c r="C1747" s="0">
        <v>5</v>
      </c>
      <c r="D1747" s="0" t="s">
        <v>93</v>
      </c>
      <c r="E1747" s="0" t="s">
        <v>19</v>
      </c>
      <c r="F1747" s="0" t="s">
        <v>27</v>
      </c>
      <c r="G1747" s="0" t="s">
        <v>126</v>
      </c>
      <c r="H1747" s="0">
        <v>0.0005373733333333333</v>
      </c>
      <c r="I1747" s="0">
        <v>-0.2789400278940028</v>
      </c>
      <c r="J1747" s="0">
        <v>-5.578800557880056</v>
      </c>
      <c r="K1747" s="0" t="s">
        <v>16</v>
      </c>
    </row>
    <row r="1748">
      <c r="A1748" s="0">
        <v>1747</v>
      </c>
      <c r="B1748" s="0" t="s">
        <v>64</v>
      </c>
      <c r="C1748" s="0">
        <v>5</v>
      </c>
      <c r="D1748" s="0" t="s">
        <v>93</v>
      </c>
      <c r="E1748" s="0" t="s">
        <v>19</v>
      </c>
      <c r="F1748" s="0" t="s">
        <v>27</v>
      </c>
      <c r="G1748" s="0" t="s">
        <v>126</v>
      </c>
      <c r="H1748" s="0">
        <v>0.001951685</v>
      </c>
      <c r="I1748" s="0">
        <v>-0.5099337748344371</v>
      </c>
      <c r="J1748" s="0">
        <v>-10.198675496688741</v>
      </c>
      <c r="K1748" s="0" t="s">
        <v>16</v>
      </c>
    </row>
    <row r="1749">
      <c r="A1749" s="0">
        <v>1748</v>
      </c>
      <c r="B1749" s="0" t="s">
        <v>64</v>
      </c>
      <c r="C1749" s="0">
        <v>5</v>
      </c>
      <c r="D1749" s="0" t="s">
        <v>93</v>
      </c>
      <c r="E1749" s="0" t="s">
        <v>13</v>
      </c>
      <c r="F1749" s="0" t="s">
        <v>27</v>
      </c>
      <c r="G1749" s="0" t="s">
        <v>126</v>
      </c>
      <c r="H1749" s="0">
        <v>8.2135E-05</v>
      </c>
      <c r="I1749" s="0">
        <v>-0.8611111111111112</v>
      </c>
      <c r="J1749" s="0">
        <v>-17.22222222222222</v>
      </c>
      <c r="K1749" s="0" t="s">
        <v>16</v>
      </c>
    </row>
    <row r="1750">
      <c r="A1750" s="0">
        <v>1749</v>
      </c>
      <c r="B1750" s="0" t="s">
        <v>64</v>
      </c>
      <c r="C1750" s="0">
        <v>5</v>
      </c>
      <c r="D1750" s="0" t="s">
        <v>93</v>
      </c>
      <c r="E1750" s="0" t="s">
        <v>13</v>
      </c>
      <c r="F1750" s="0" t="s">
        <v>27</v>
      </c>
      <c r="G1750" s="0" t="s">
        <v>126</v>
      </c>
      <c r="H1750" s="0">
        <v>2.142E-05</v>
      </c>
      <c r="I1750" s="0">
        <v>0.5382775119617225</v>
      </c>
      <c r="J1750" s="0">
        <v>10.76555023923445</v>
      </c>
      <c r="K1750" s="0" t="s">
        <v>16</v>
      </c>
    </row>
    <row r="1751">
      <c r="A1751" s="0">
        <v>1750</v>
      </c>
      <c r="B1751" s="0" t="s">
        <v>64</v>
      </c>
      <c r="C1751" s="0">
        <v>5</v>
      </c>
      <c r="D1751" s="0" t="s">
        <v>93</v>
      </c>
      <c r="E1751" s="0" t="s">
        <v>13</v>
      </c>
      <c r="F1751" s="0" t="s">
        <v>27</v>
      </c>
      <c r="G1751" s="0" t="s">
        <v>126</v>
      </c>
      <c r="H1751" s="0">
        <v>0.0008036266666666666</v>
      </c>
      <c r="I1751" s="0">
        <v>-0.25245901639344265</v>
      </c>
      <c r="J1751" s="0">
        <v>-5.049180327868852</v>
      </c>
      <c r="K1751" s="0" t="s">
        <v>16</v>
      </c>
    </row>
    <row r="1752">
      <c r="A1752" s="0">
        <v>1751</v>
      </c>
      <c r="B1752" s="0" t="s">
        <v>64</v>
      </c>
      <c r="C1752" s="0">
        <v>5</v>
      </c>
      <c r="D1752" s="0" t="s">
        <v>93</v>
      </c>
      <c r="E1752" s="0" t="s">
        <v>13</v>
      </c>
      <c r="F1752" s="0" t="s">
        <v>27</v>
      </c>
      <c r="G1752" s="0" t="s">
        <v>126</v>
      </c>
      <c r="H1752" s="0">
        <v>0.00010110666666666667</v>
      </c>
      <c r="I1752" s="0">
        <v>-0.47289504036908886</v>
      </c>
      <c r="J1752" s="0">
        <v>-9.457900807381776</v>
      </c>
      <c r="K1752" s="0" t="s">
        <v>16</v>
      </c>
    </row>
    <row r="1753">
      <c r="A1753" s="0">
        <v>1752</v>
      </c>
      <c r="B1753" s="0" t="s">
        <v>64</v>
      </c>
      <c r="C1753" s="0">
        <v>5</v>
      </c>
      <c r="D1753" s="0" t="s">
        <v>93</v>
      </c>
      <c r="E1753" s="0" t="s">
        <v>13</v>
      </c>
      <c r="F1753" s="0" t="s">
        <v>27</v>
      </c>
      <c r="G1753" s="0" t="s">
        <v>126</v>
      </c>
      <c r="H1753" s="0">
        <v>0.00029648</v>
      </c>
      <c r="I1753" s="0">
        <v>-0.30659172202350543</v>
      </c>
      <c r="J1753" s="0">
        <v>-6.131834440470107</v>
      </c>
      <c r="K1753" s="0" t="s">
        <v>16</v>
      </c>
    </row>
    <row r="1754">
      <c r="A1754" s="0">
        <v>1753</v>
      </c>
      <c r="B1754" s="0" t="s">
        <v>64</v>
      </c>
      <c r="C1754" s="0">
        <v>5</v>
      </c>
      <c r="D1754" s="0" t="s">
        <v>93</v>
      </c>
      <c r="E1754" s="0" t="s">
        <v>13</v>
      </c>
      <c r="F1754" s="0" t="s">
        <v>27</v>
      </c>
      <c r="G1754" s="0" t="s">
        <v>126</v>
      </c>
      <c r="H1754" s="0">
        <v>0.000282935</v>
      </c>
      <c r="I1754" s="0">
        <v>0.7184466019417476</v>
      </c>
      <c r="J1754" s="0">
        <v>14.368932038834952</v>
      </c>
      <c r="K1754" s="0" t="s">
        <v>16</v>
      </c>
    </row>
    <row r="1755">
      <c r="A1755" s="0">
        <v>1754</v>
      </c>
      <c r="B1755" s="0" t="s">
        <v>64</v>
      </c>
      <c r="C1755" s="0">
        <v>5</v>
      </c>
      <c r="D1755" s="0" t="s">
        <v>93</v>
      </c>
      <c r="E1755" s="0" t="s">
        <v>13</v>
      </c>
      <c r="F1755" s="0" t="s">
        <v>27</v>
      </c>
      <c r="G1755" s="0" t="s">
        <v>126</v>
      </c>
      <c r="H1755" s="0">
        <v>0.00014377333333333333</v>
      </c>
      <c r="I1755" s="0">
        <v>-0.2755905511811024</v>
      </c>
      <c r="J1755" s="0">
        <v>-5.511811023622047</v>
      </c>
      <c r="K1755" s="0" t="s">
        <v>16</v>
      </c>
    </row>
    <row r="1756">
      <c r="A1756" s="0">
        <v>1755</v>
      </c>
      <c r="B1756" s="0" t="s">
        <v>66</v>
      </c>
      <c r="C1756" s="0">
        <v>5</v>
      </c>
      <c r="D1756" s="0" t="s">
        <v>93</v>
      </c>
      <c r="E1756" s="0" t="s">
        <v>19</v>
      </c>
      <c r="F1756" s="0" t="s">
        <v>14</v>
      </c>
      <c r="G1756" s="0" t="s">
        <v>126</v>
      </c>
      <c r="H1756" s="0">
        <v>0.007746653333333333</v>
      </c>
      <c r="I1756" s="0">
        <v>-2.5490039840637446</v>
      </c>
      <c r="J1756" s="0">
        <v>-50.980079681274894</v>
      </c>
      <c r="K1756" s="0" t="s">
        <v>16</v>
      </c>
    </row>
    <row r="1757">
      <c r="A1757" s="0">
        <v>1756</v>
      </c>
      <c r="B1757" s="0" t="s">
        <v>66</v>
      </c>
      <c r="C1757" s="0">
        <v>5</v>
      </c>
      <c r="D1757" s="0" t="s">
        <v>93</v>
      </c>
      <c r="E1757" s="0" t="s">
        <v>13</v>
      </c>
      <c r="F1757" s="0" t="s">
        <v>27</v>
      </c>
      <c r="G1757" s="0" t="s">
        <v>126</v>
      </c>
      <c r="H1757" s="0">
        <v>0.0002457166666666667</v>
      </c>
      <c r="I1757" s="0">
        <v>0.4395229982964225</v>
      </c>
      <c r="J1757" s="0">
        <v>8.790459965928449</v>
      </c>
      <c r="K1757" s="0" t="s">
        <v>16</v>
      </c>
    </row>
    <row r="1758">
      <c r="A1758" s="0">
        <v>1757</v>
      </c>
      <c r="B1758" s="0" t="s">
        <v>66</v>
      </c>
      <c r="C1758" s="0">
        <v>5</v>
      </c>
      <c r="D1758" s="0" t="s">
        <v>93</v>
      </c>
      <c r="E1758" s="0" t="s">
        <v>13</v>
      </c>
      <c r="F1758" s="0" t="s">
        <v>27</v>
      </c>
      <c r="G1758" s="0" t="s">
        <v>126</v>
      </c>
      <c r="H1758" s="0">
        <v>1.623E-05</v>
      </c>
      <c r="I1758" s="0">
        <v>0.5332302936630604</v>
      </c>
      <c r="J1758" s="0">
        <v>10.664605873261207</v>
      </c>
      <c r="K1758" s="0" t="s">
        <v>16</v>
      </c>
    </row>
    <row r="1759">
      <c r="A1759" s="0">
        <v>1758</v>
      </c>
      <c r="B1759" s="0" t="s">
        <v>66</v>
      </c>
      <c r="C1759" s="0">
        <v>5</v>
      </c>
      <c r="D1759" s="0" t="s">
        <v>93</v>
      </c>
      <c r="E1759" s="0" t="s">
        <v>13</v>
      </c>
      <c r="F1759" s="0" t="s">
        <v>27</v>
      </c>
      <c r="G1759" s="0" t="s">
        <v>126</v>
      </c>
      <c r="H1759" s="0">
        <v>3.8335E-05</v>
      </c>
      <c r="I1759" s="0">
        <v>-0.3469640644361834</v>
      </c>
      <c r="J1759" s="0">
        <v>-6.939281288723668</v>
      </c>
      <c r="K1759" s="0" t="s">
        <v>16</v>
      </c>
    </row>
    <row r="1760">
      <c r="A1760" s="0">
        <v>1759</v>
      </c>
      <c r="B1760" s="0" t="s">
        <v>66</v>
      </c>
      <c r="C1760" s="0">
        <v>5</v>
      </c>
      <c r="D1760" s="0" t="s">
        <v>93</v>
      </c>
      <c r="E1760" s="0" t="s">
        <v>13</v>
      </c>
      <c r="F1760" s="0" t="s">
        <v>27</v>
      </c>
      <c r="G1760" s="0" t="s">
        <v>126</v>
      </c>
      <c r="H1760" s="0">
        <v>4.331333333333333E-05</v>
      </c>
      <c r="I1760" s="0">
        <v>0.42286091840105716</v>
      </c>
      <c r="J1760" s="0">
        <v>8.457218368021142</v>
      </c>
      <c r="K1760" s="0" t="s">
        <v>16</v>
      </c>
    </row>
    <row r="1761">
      <c r="A1761" s="0">
        <v>1760</v>
      </c>
      <c r="B1761" s="0" t="s">
        <v>66</v>
      </c>
      <c r="C1761" s="0">
        <v>5</v>
      </c>
      <c r="D1761" s="0" t="s">
        <v>93</v>
      </c>
      <c r="E1761" s="0" t="s">
        <v>13</v>
      </c>
      <c r="F1761" s="0" t="s">
        <v>27</v>
      </c>
      <c r="G1761" s="0" t="s">
        <v>126</v>
      </c>
      <c r="H1761" s="0">
        <v>3.620333333333333E-05</v>
      </c>
      <c r="I1761" s="0">
        <v>-0.3404669260700389</v>
      </c>
      <c r="J1761" s="0">
        <v>-6.809338521400778</v>
      </c>
      <c r="K1761" s="0" t="s">
        <v>16</v>
      </c>
    </row>
    <row r="1762">
      <c r="A1762" s="0">
        <v>1761</v>
      </c>
      <c r="B1762" s="0" t="s">
        <v>66</v>
      </c>
      <c r="C1762" s="0">
        <v>5</v>
      </c>
      <c r="D1762" s="0" t="s">
        <v>93</v>
      </c>
      <c r="E1762" s="0" t="s">
        <v>13</v>
      </c>
      <c r="F1762" s="0" t="s">
        <v>27</v>
      </c>
      <c r="G1762" s="0" t="s">
        <v>126</v>
      </c>
      <c r="H1762" s="0">
        <v>9.962333333333334E-05</v>
      </c>
      <c r="I1762" s="0">
        <v>0.41752729418707585</v>
      </c>
      <c r="J1762" s="0">
        <v>8.350545883741516</v>
      </c>
      <c r="K1762" s="0" t="s">
        <v>16</v>
      </c>
    </row>
    <row r="1763">
      <c r="A1763" s="0">
        <v>1762</v>
      </c>
      <c r="B1763" s="0" t="s">
        <v>66</v>
      </c>
      <c r="C1763" s="0">
        <v>5</v>
      </c>
      <c r="D1763" s="0" t="s">
        <v>93</v>
      </c>
      <c r="E1763" s="0" t="s">
        <v>13</v>
      </c>
      <c r="F1763" s="0" t="s">
        <v>27</v>
      </c>
      <c r="G1763" s="0" t="s">
        <v>126</v>
      </c>
      <c r="H1763" s="0">
        <v>1.6748333333333334E-05</v>
      </c>
      <c r="I1763" s="0">
        <v>0.5194174757281553</v>
      </c>
      <c r="J1763" s="0">
        <v>10.388349514563107</v>
      </c>
      <c r="K1763" s="0" t="s">
        <v>16</v>
      </c>
    </row>
    <row r="1764">
      <c r="A1764" s="0">
        <v>1763</v>
      </c>
      <c r="B1764" s="0" t="s">
        <v>66</v>
      </c>
      <c r="C1764" s="0">
        <v>5</v>
      </c>
      <c r="D1764" s="0" t="s">
        <v>93</v>
      </c>
      <c r="E1764" s="0" t="s">
        <v>19</v>
      </c>
      <c r="F1764" s="0" t="s">
        <v>27</v>
      </c>
      <c r="G1764" s="0" t="s">
        <v>126</v>
      </c>
      <c r="H1764" s="0">
        <v>0.00024282833333333332</v>
      </c>
      <c r="I1764" s="0">
        <v>-0.24711316397228636</v>
      </c>
      <c r="J1764" s="0">
        <v>-4.9422632794457275</v>
      </c>
      <c r="K1764" s="0" t="s">
        <v>16</v>
      </c>
    </row>
    <row r="1765">
      <c r="A1765" s="0">
        <v>1764</v>
      </c>
      <c r="B1765" s="0" t="s">
        <v>66</v>
      </c>
      <c r="C1765" s="0">
        <v>5</v>
      </c>
      <c r="D1765" s="0" t="s">
        <v>93</v>
      </c>
      <c r="E1765" s="0" t="s">
        <v>13</v>
      </c>
      <c r="F1765" s="0" t="s">
        <v>27</v>
      </c>
      <c r="G1765" s="0" t="s">
        <v>126</v>
      </c>
      <c r="H1765" s="0">
        <v>4.4053333333333334E-05</v>
      </c>
      <c r="I1765" s="0">
        <v>-0.29535864978902954</v>
      </c>
      <c r="J1765" s="0">
        <v>-5.9071729957805905</v>
      </c>
      <c r="K1765" s="0" t="s">
        <v>16</v>
      </c>
    </row>
    <row r="1766">
      <c r="A1766" s="0">
        <v>1765</v>
      </c>
      <c r="B1766" s="0" t="s">
        <v>66</v>
      </c>
      <c r="C1766" s="0">
        <v>5</v>
      </c>
      <c r="D1766" s="0" t="s">
        <v>93</v>
      </c>
      <c r="E1766" s="0" t="s">
        <v>13</v>
      </c>
      <c r="F1766" s="0" t="s">
        <v>27</v>
      </c>
      <c r="G1766" s="0" t="s">
        <v>126</v>
      </c>
      <c r="H1766" s="0">
        <v>1.9993333333333334E-05</v>
      </c>
      <c r="I1766" s="0">
        <v>-0.25342118601115055</v>
      </c>
      <c r="J1766" s="0">
        <v>-5.068423720223011</v>
      </c>
      <c r="K1766" s="0" t="s">
        <v>16</v>
      </c>
    </row>
    <row r="1767">
      <c r="A1767" s="0">
        <v>1766</v>
      </c>
      <c r="B1767" s="0" t="s">
        <v>66</v>
      </c>
      <c r="C1767" s="0">
        <v>5</v>
      </c>
      <c r="D1767" s="0" t="s">
        <v>93</v>
      </c>
      <c r="E1767" s="0" t="s">
        <v>13</v>
      </c>
      <c r="F1767" s="0" t="s">
        <v>27</v>
      </c>
      <c r="G1767" s="0" t="s">
        <v>126</v>
      </c>
      <c r="H1767" s="0">
        <v>0.000149835</v>
      </c>
      <c r="I1767" s="0">
        <v>-0.23785678517776665</v>
      </c>
      <c r="J1767" s="0">
        <v>-4.757135703555333</v>
      </c>
      <c r="K1767" s="0" t="s">
        <v>16</v>
      </c>
    </row>
    <row r="1768">
      <c r="A1768" s="0">
        <v>1767</v>
      </c>
      <c r="B1768" s="0" t="s">
        <v>66</v>
      </c>
      <c r="C1768" s="0">
        <v>5</v>
      </c>
      <c r="D1768" s="0" t="s">
        <v>93</v>
      </c>
      <c r="E1768" s="0" t="s">
        <v>13</v>
      </c>
      <c r="F1768" s="0" t="s">
        <v>27</v>
      </c>
      <c r="G1768" s="0" t="s">
        <v>126</v>
      </c>
      <c r="H1768" s="0">
        <v>2.3575E-05</v>
      </c>
      <c r="I1768" s="0">
        <v>-0.4478558741436183</v>
      </c>
      <c r="J1768" s="0">
        <v>-8.957117482872366</v>
      </c>
      <c r="K1768" s="0" t="s">
        <v>16</v>
      </c>
    </row>
    <row r="1769">
      <c r="A1769" s="0">
        <v>1768</v>
      </c>
      <c r="B1769" s="0" t="s">
        <v>66</v>
      </c>
      <c r="C1769" s="0">
        <v>5</v>
      </c>
      <c r="D1769" s="0" t="s">
        <v>93</v>
      </c>
      <c r="E1769" s="0" t="s">
        <v>13</v>
      </c>
      <c r="F1769" s="0" t="s">
        <v>27</v>
      </c>
      <c r="G1769" s="0" t="s">
        <v>126</v>
      </c>
      <c r="H1769" s="0">
        <v>3.9133333333333334E-05</v>
      </c>
      <c r="I1769" s="0">
        <v>-0.5720606826801518</v>
      </c>
      <c r="J1769" s="0">
        <v>-11.441213653603034</v>
      </c>
      <c r="K1769" s="0" t="s">
        <v>16</v>
      </c>
    </row>
    <row r="1770">
      <c r="A1770" s="0">
        <v>1769</v>
      </c>
      <c r="B1770" s="0" t="s">
        <v>66</v>
      </c>
      <c r="C1770" s="0">
        <v>5</v>
      </c>
      <c r="D1770" s="0" t="s">
        <v>93</v>
      </c>
      <c r="E1770" s="0" t="s">
        <v>13</v>
      </c>
      <c r="F1770" s="0" t="s">
        <v>27</v>
      </c>
      <c r="G1770" s="0" t="s">
        <v>126</v>
      </c>
      <c r="H1770" s="0">
        <v>0.001154685</v>
      </c>
      <c r="I1770" s="0">
        <v>-1.0277246653919694</v>
      </c>
      <c r="J1770" s="0">
        <v>-20.554493307839387</v>
      </c>
      <c r="K1770" s="0" t="s">
        <v>16</v>
      </c>
    </row>
    <row r="1771">
      <c r="A1771" s="0">
        <v>1770</v>
      </c>
      <c r="B1771" s="0" t="s">
        <v>66</v>
      </c>
      <c r="C1771" s="0">
        <v>5</v>
      </c>
      <c r="D1771" s="0" t="s">
        <v>93</v>
      </c>
      <c r="E1771" s="0" t="s">
        <v>13</v>
      </c>
      <c r="F1771" s="0" t="s">
        <v>27</v>
      </c>
      <c r="G1771" s="0" t="s">
        <v>126</v>
      </c>
      <c r="H1771" s="0">
        <v>0.00011542</v>
      </c>
      <c r="I1771" s="0">
        <v>-0.2445291777188329</v>
      </c>
      <c r="J1771" s="0">
        <v>-4.890583554376658</v>
      </c>
      <c r="K1771" s="0" t="s">
        <v>16</v>
      </c>
    </row>
    <row r="1772">
      <c r="A1772" s="0">
        <v>1771</v>
      </c>
      <c r="B1772" s="0" t="s">
        <v>66</v>
      </c>
      <c r="C1772" s="0">
        <v>5</v>
      </c>
      <c r="D1772" s="0" t="s">
        <v>93</v>
      </c>
      <c r="E1772" s="0" t="s">
        <v>13</v>
      </c>
      <c r="F1772" s="0" t="s">
        <v>27</v>
      </c>
      <c r="G1772" s="0" t="s">
        <v>126</v>
      </c>
      <c r="H1772" s="0">
        <v>4.4258333333333336E-05</v>
      </c>
      <c r="I1772" s="0">
        <v>0.595940319222762</v>
      </c>
      <c r="J1772" s="0">
        <v>11.918806384455241</v>
      </c>
      <c r="K1772" s="0" t="s">
        <v>16</v>
      </c>
    </row>
    <row r="1773">
      <c r="A1773" s="0">
        <v>1772</v>
      </c>
      <c r="B1773" s="0" t="s">
        <v>66</v>
      </c>
      <c r="C1773" s="0">
        <v>5</v>
      </c>
      <c r="D1773" s="0" t="s">
        <v>93</v>
      </c>
      <c r="E1773" s="0" t="s">
        <v>13</v>
      </c>
      <c r="F1773" s="0" t="s">
        <v>27</v>
      </c>
      <c r="G1773" s="0" t="s">
        <v>126</v>
      </c>
      <c r="H1773" s="0">
        <v>7.040666666666667E-05</v>
      </c>
      <c r="I1773" s="0">
        <v>-0.27119252873563215</v>
      </c>
      <c r="J1773" s="0">
        <v>-5.423850574712644</v>
      </c>
      <c r="K1773" s="0" t="s">
        <v>16</v>
      </c>
    </row>
    <row r="1774">
      <c r="A1774" s="0">
        <v>1773</v>
      </c>
      <c r="B1774" s="0" t="s">
        <v>66</v>
      </c>
      <c r="C1774" s="0">
        <v>5</v>
      </c>
      <c r="D1774" s="0" t="s">
        <v>93</v>
      </c>
      <c r="E1774" s="0" t="s">
        <v>13</v>
      </c>
      <c r="F1774" s="0" t="s">
        <v>27</v>
      </c>
      <c r="G1774" s="0" t="s">
        <v>126</v>
      </c>
      <c r="H1774" s="0">
        <v>0.0015566633333333334</v>
      </c>
      <c r="I1774" s="0">
        <v>-0.2765334252239835</v>
      </c>
      <c r="J1774" s="0">
        <v>-5.53066850447967</v>
      </c>
      <c r="K1774" s="0" t="s">
        <v>16</v>
      </c>
    </row>
    <row r="1775">
      <c r="A1775" s="0">
        <v>1774</v>
      </c>
      <c r="B1775" s="0" t="s">
        <v>66</v>
      </c>
      <c r="C1775" s="0">
        <v>5</v>
      </c>
      <c r="D1775" s="0" t="s">
        <v>93</v>
      </c>
      <c r="E1775" s="0" t="s">
        <v>13</v>
      </c>
      <c r="F1775" s="0" t="s">
        <v>27</v>
      </c>
      <c r="G1775" s="0" t="s">
        <v>126</v>
      </c>
      <c r="H1775" s="0">
        <v>3.5235E-05</v>
      </c>
      <c r="I1775" s="0">
        <v>0.4103545863159647</v>
      </c>
      <c r="J1775" s="0">
        <v>8.207091726319295</v>
      </c>
      <c r="K1775" s="0" t="s">
        <v>16</v>
      </c>
    </row>
    <row r="1776">
      <c r="A1776" s="0">
        <v>1775</v>
      </c>
      <c r="B1776" s="0" t="s">
        <v>66</v>
      </c>
      <c r="C1776" s="0">
        <v>5</v>
      </c>
      <c r="D1776" s="0" t="s">
        <v>93</v>
      </c>
      <c r="E1776" s="0" t="s">
        <v>13</v>
      </c>
      <c r="F1776" s="0" t="s">
        <v>27</v>
      </c>
      <c r="G1776" s="0" t="s">
        <v>126</v>
      </c>
      <c r="H1776" s="0">
        <v>0.0007768683333333334</v>
      </c>
      <c r="I1776" s="0">
        <v>-0.213713268032057</v>
      </c>
      <c r="J1776" s="0">
        <v>-4.27426536064114</v>
      </c>
      <c r="K1776" s="0" t="s">
        <v>16</v>
      </c>
    </row>
    <row r="1777">
      <c r="A1777" s="0">
        <v>1776</v>
      </c>
      <c r="B1777" s="0" t="s">
        <v>66</v>
      </c>
      <c r="C1777" s="0">
        <v>5</v>
      </c>
      <c r="D1777" s="0" t="s">
        <v>93</v>
      </c>
      <c r="E1777" s="0" t="s">
        <v>13</v>
      </c>
      <c r="F1777" s="0" t="s">
        <v>27</v>
      </c>
      <c r="G1777" s="0" t="s">
        <v>126</v>
      </c>
      <c r="H1777" s="0">
        <v>0.0009848416666666667</v>
      </c>
      <c r="I1777" s="0">
        <v>-0.27604707511249565</v>
      </c>
      <c r="J1777" s="0">
        <v>-5.520941502249913</v>
      </c>
      <c r="K1777" s="0" t="s">
        <v>16</v>
      </c>
    </row>
    <row r="1778">
      <c r="A1778" s="0">
        <v>1777</v>
      </c>
      <c r="B1778" s="0" t="s">
        <v>66</v>
      </c>
      <c r="C1778" s="0">
        <v>5</v>
      </c>
      <c r="D1778" s="0" t="s">
        <v>93</v>
      </c>
      <c r="E1778" s="0" t="s">
        <v>13</v>
      </c>
      <c r="F1778" s="0" t="s">
        <v>27</v>
      </c>
      <c r="G1778" s="0" t="s">
        <v>126</v>
      </c>
      <c r="H1778" s="0">
        <v>2.0021666666666665E-05</v>
      </c>
      <c r="I1778" s="0">
        <v>0.42590142242805157</v>
      </c>
      <c r="J1778" s="0">
        <v>8.518028448561031</v>
      </c>
      <c r="K1778" s="0" t="s">
        <v>16</v>
      </c>
    </row>
    <row r="1779">
      <c r="A1779" s="0">
        <v>1778</v>
      </c>
      <c r="B1779" s="0" t="s">
        <v>66</v>
      </c>
      <c r="C1779" s="0">
        <v>5</v>
      </c>
      <c r="D1779" s="0" t="s">
        <v>93</v>
      </c>
      <c r="E1779" s="0" t="s">
        <v>13</v>
      </c>
      <c r="F1779" s="0" t="s">
        <v>27</v>
      </c>
      <c r="G1779" s="0" t="s">
        <v>126</v>
      </c>
      <c r="H1779" s="0">
        <v>1.8545E-05</v>
      </c>
      <c r="I1779" s="0">
        <v>-0.3363347457627119</v>
      </c>
      <c r="J1779" s="0">
        <v>-6.726694915254238</v>
      </c>
      <c r="K1779" s="0" t="s">
        <v>16</v>
      </c>
    </row>
    <row r="1780">
      <c r="A1780" s="0">
        <v>1779</v>
      </c>
      <c r="B1780" s="0" t="s">
        <v>66</v>
      </c>
      <c r="C1780" s="0">
        <v>5</v>
      </c>
      <c r="D1780" s="0" t="s">
        <v>93</v>
      </c>
      <c r="E1780" s="0" t="s">
        <v>13</v>
      </c>
      <c r="F1780" s="0" t="s">
        <v>27</v>
      </c>
      <c r="G1780" s="0" t="s">
        <v>126</v>
      </c>
      <c r="H1780" s="0">
        <v>0.0007054616666666666</v>
      </c>
      <c r="I1780" s="0">
        <v>-0.6557241834378094</v>
      </c>
      <c r="J1780" s="0">
        <v>-13.114483668756186</v>
      </c>
      <c r="K1780" s="0" t="s">
        <v>16</v>
      </c>
    </row>
    <row r="1781">
      <c r="A1781" s="0">
        <v>1780</v>
      </c>
      <c r="B1781" s="0" t="s">
        <v>66</v>
      </c>
      <c r="C1781" s="0">
        <v>5</v>
      </c>
      <c r="D1781" s="0" t="s">
        <v>93</v>
      </c>
      <c r="E1781" s="0" t="s">
        <v>13</v>
      </c>
      <c r="F1781" s="0" t="s">
        <v>27</v>
      </c>
      <c r="G1781" s="0" t="s">
        <v>127</v>
      </c>
      <c r="H1781" s="0">
        <v>2.2208333333333332E-05</v>
      </c>
      <c r="I1781" s="0">
        <v>0.6053149606299213</v>
      </c>
      <c r="J1781" s="0">
        <v>12.106299212598424</v>
      </c>
      <c r="K1781" s="0" t="s">
        <v>16</v>
      </c>
    </row>
    <row r="1782">
      <c r="A1782" s="0">
        <v>1781</v>
      </c>
      <c r="B1782" s="0" t="s">
        <v>66</v>
      </c>
      <c r="C1782" s="0">
        <v>5</v>
      </c>
      <c r="D1782" s="0" t="s">
        <v>93</v>
      </c>
      <c r="E1782" s="0" t="s">
        <v>13</v>
      </c>
      <c r="F1782" s="0" t="s">
        <v>27</v>
      </c>
      <c r="G1782" s="0" t="s">
        <v>127</v>
      </c>
      <c r="H1782" s="0">
        <v>0.0005557833333333333</v>
      </c>
      <c r="I1782" s="0">
        <v>0.737759336099585</v>
      </c>
      <c r="J1782" s="0">
        <v>14.7551867219917</v>
      </c>
      <c r="K1782" s="0" t="s">
        <v>16</v>
      </c>
    </row>
    <row r="1783">
      <c r="A1783" s="0">
        <v>1782</v>
      </c>
      <c r="B1783" s="0" t="s">
        <v>68</v>
      </c>
      <c r="C1783" s="0">
        <v>5</v>
      </c>
      <c r="D1783" s="0" t="s">
        <v>93</v>
      </c>
      <c r="E1783" s="0" t="s">
        <v>13</v>
      </c>
      <c r="F1783" s="0" t="s">
        <v>14</v>
      </c>
      <c r="G1783" s="0" t="s">
        <v>127</v>
      </c>
      <c r="H1783" s="0">
        <v>0.0003855316666666667</v>
      </c>
      <c r="I1783" s="0">
        <v>0.9366687529338132</v>
      </c>
      <c r="J1783" s="0">
        <v>18.733375058676263</v>
      </c>
      <c r="K1783" s="0" t="s">
        <v>16</v>
      </c>
    </row>
    <row r="1784">
      <c r="A1784" s="0">
        <v>1783</v>
      </c>
      <c r="B1784" s="0" t="s">
        <v>11</v>
      </c>
      <c r="C1784" s="0">
        <v>10</v>
      </c>
      <c r="D1784" s="0" t="s">
        <v>12</v>
      </c>
      <c r="E1784" s="0" t="s">
        <v>13</v>
      </c>
      <c r="F1784" s="0" t="s">
        <v>14</v>
      </c>
      <c r="G1784" s="0" t="s">
        <v>127</v>
      </c>
      <c r="H1784" s="0">
        <v>0.0031949116666666667</v>
      </c>
      <c r="I1784" s="0">
        <v>0.09491268033409264</v>
      </c>
      <c r="J1784" s="0">
        <v>1.8982536066818527</v>
      </c>
      <c r="K1784" s="0" t="s">
        <v>16</v>
      </c>
    </row>
    <row r="1785">
      <c r="A1785" s="0">
        <v>1784</v>
      </c>
      <c r="B1785" s="0" t="s">
        <v>17</v>
      </c>
      <c r="C1785" s="0">
        <v>10</v>
      </c>
      <c r="D1785" s="0" t="s">
        <v>12</v>
      </c>
      <c r="E1785" s="0" t="s">
        <v>13</v>
      </c>
      <c r="F1785" s="0" t="s">
        <v>14</v>
      </c>
      <c r="G1785" s="0" t="s">
        <v>127</v>
      </c>
      <c r="H1785" s="0">
        <v>0.003573315</v>
      </c>
      <c r="I1785" s="0">
        <v>-0.19745879120879123</v>
      </c>
      <c r="J1785" s="0">
        <v>-3.9491758241758244</v>
      </c>
      <c r="K1785" s="0" t="s">
        <v>16</v>
      </c>
    </row>
    <row r="1786">
      <c r="A1786" s="0">
        <v>1785</v>
      </c>
      <c r="B1786" s="0" t="s">
        <v>18</v>
      </c>
      <c r="C1786" s="0">
        <v>10</v>
      </c>
      <c r="D1786" s="0" t="s">
        <v>12</v>
      </c>
      <c r="E1786" s="0" t="s">
        <v>19</v>
      </c>
      <c r="F1786" s="0" t="s">
        <v>14</v>
      </c>
      <c r="G1786" s="0" t="s">
        <v>127</v>
      </c>
      <c r="H1786" s="0">
        <v>0.0054118966666666666</v>
      </c>
      <c r="I1786" s="0">
        <v>0.11913761451350727</v>
      </c>
      <c r="J1786" s="0">
        <v>2.3827522902701457</v>
      </c>
      <c r="K1786" s="0" t="s">
        <v>16</v>
      </c>
    </row>
    <row r="1787">
      <c r="A1787" s="0">
        <v>1786</v>
      </c>
      <c r="B1787" s="0" t="s">
        <v>21</v>
      </c>
      <c r="C1787" s="0">
        <v>10</v>
      </c>
      <c r="D1787" s="0" t="s">
        <v>12</v>
      </c>
      <c r="E1787" s="0" t="s">
        <v>19</v>
      </c>
      <c r="F1787" s="0" t="s">
        <v>14</v>
      </c>
      <c r="G1787" s="0" t="s">
        <v>127</v>
      </c>
      <c r="H1787" s="0">
        <v>0.004488896666666666</v>
      </c>
      <c r="I1787" s="0">
        <v>0.08157988077666793</v>
      </c>
      <c r="J1787" s="0">
        <v>1.6315976155333587</v>
      </c>
      <c r="K1787" s="0" t="s">
        <v>16</v>
      </c>
    </row>
    <row r="1788">
      <c r="A1788" s="0">
        <v>1787</v>
      </c>
      <c r="B1788" s="0" t="s">
        <v>23</v>
      </c>
      <c r="C1788" s="0">
        <v>10</v>
      </c>
      <c r="D1788" s="0" t="s">
        <v>12</v>
      </c>
      <c r="E1788" s="0" t="s">
        <v>13</v>
      </c>
      <c r="F1788" s="0" t="s">
        <v>14</v>
      </c>
      <c r="G1788" s="0" t="s">
        <v>127</v>
      </c>
      <c r="H1788" s="0">
        <v>0.003414756666666667</v>
      </c>
      <c r="I1788" s="0">
        <v>0.05757575757575758</v>
      </c>
      <c r="J1788" s="0">
        <v>1.1515151515151516</v>
      </c>
      <c r="K1788" s="0" t="s">
        <v>16</v>
      </c>
    </row>
    <row r="1789">
      <c r="A1789" s="0">
        <v>1788</v>
      </c>
      <c r="B1789" s="0" t="s">
        <v>25</v>
      </c>
      <c r="C1789" s="0">
        <v>10</v>
      </c>
      <c r="D1789" s="0" t="s">
        <v>12</v>
      </c>
      <c r="E1789" s="0" t="s">
        <v>13</v>
      </c>
      <c r="F1789" s="0" t="s">
        <v>14</v>
      </c>
      <c r="G1789" s="0" t="s">
        <v>127</v>
      </c>
      <c r="H1789" s="0">
        <v>0.004592481666666667</v>
      </c>
      <c r="I1789" s="0">
        <v>0.09629887457941758</v>
      </c>
      <c r="J1789" s="0">
        <v>1.9259774915883514</v>
      </c>
      <c r="K1789" s="0" t="s">
        <v>16</v>
      </c>
    </row>
    <row r="1790">
      <c r="A1790" s="0">
        <v>1789</v>
      </c>
      <c r="B1790" s="0" t="s">
        <v>29</v>
      </c>
      <c r="C1790" s="0">
        <v>10</v>
      </c>
      <c r="D1790" s="0" t="s">
        <v>12</v>
      </c>
      <c r="E1790" s="0" t="s">
        <v>19</v>
      </c>
      <c r="F1790" s="0" t="s">
        <v>14</v>
      </c>
      <c r="G1790" s="0" t="s">
        <v>128</v>
      </c>
      <c r="H1790" s="0">
        <v>0.00710978</v>
      </c>
      <c r="I1790" s="0">
        <v>0.17656090071647904</v>
      </c>
      <c r="J1790" s="0">
        <v>3.5312180143295806</v>
      </c>
      <c r="K1790" s="0" t="s">
        <v>16</v>
      </c>
    </row>
    <row r="1791">
      <c r="A1791" s="0">
        <v>1790</v>
      </c>
      <c r="B1791" s="0" t="s">
        <v>31</v>
      </c>
      <c r="C1791" s="0">
        <v>10</v>
      </c>
      <c r="D1791" s="0" t="s">
        <v>12</v>
      </c>
      <c r="E1791" s="0" t="s">
        <v>19</v>
      </c>
      <c r="F1791" s="0" t="s">
        <v>14</v>
      </c>
      <c r="G1791" s="0" t="s">
        <v>128</v>
      </c>
      <c r="H1791" s="0">
        <v>0.0035117716666666667</v>
      </c>
      <c r="I1791" s="0">
        <v>0.1626016260162602</v>
      </c>
      <c r="J1791" s="0">
        <v>3.252032520325203</v>
      </c>
      <c r="K1791" s="0" t="s">
        <v>16</v>
      </c>
    </row>
    <row r="1792">
      <c r="A1792" s="0">
        <v>1791</v>
      </c>
      <c r="B1792" s="0" t="s">
        <v>33</v>
      </c>
      <c r="C1792" s="0">
        <v>10</v>
      </c>
      <c r="D1792" s="0" t="s">
        <v>12</v>
      </c>
      <c r="E1792" s="0" t="s">
        <v>13</v>
      </c>
      <c r="F1792" s="0" t="s">
        <v>14</v>
      </c>
      <c r="G1792" s="0" t="s">
        <v>128</v>
      </c>
      <c r="H1792" s="0">
        <v>0.003204605</v>
      </c>
      <c r="I1792" s="0">
        <v>-0.08019395747855278</v>
      </c>
      <c r="J1792" s="0">
        <v>-1.6038791495710556</v>
      </c>
      <c r="K1792" s="0" t="s">
        <v>16</v>
      </c>
    </row>
    <row r="1793">
      <c r="A1793" s="0">
        <v>1792</v>
      </c>
      <c r="B1793" s="0" t="s">
        <v>35</v>
      </c>
      <c r="C1793" s="0">
        <v>10</v>
      </c>
      <c r="D1793" s="0" t="s">
        <v>12</v>
      </c>
      <c r="E1793" s="0" t="s">
        <v>19</v>
      </c>
      <c r="F1793" s="0" t="s">
        <v>14</v>
      </c>
      <c r="G1793" s="0" t="s">
        <v>128</v>
      </c>
      <c r="H1793" s="0">
        <v>0.0033995433333333333</v>
      </c>
      <c r="I1793" s="0">
        <v>0.19717480871100648</v>
      </c>
      <c r="J1793" s="0">
        <v>3.9434961742201295</v>
      </c>
      <c r="K1793" s="0" t="s">
        <v>16</v>
      </c>
    </row>
    <row r="1794">
      <c r="A1794" s="0">
        <v>1793</v>
      </c>
      <c r="B1794" s="0" t="s">
        <v>37</v>
      </c>
      <c r="C1794" s="0">
        <v>10</v>
      </c>
      <c r="D1794" s="0" t="s">
        <v>12</v>
      </c>
      <c r="E1794" s="0" t="s">
        <v>19</v>
      </c>
      <c r="F1794" s="0" t="s">
        <v>14</v>
      </c>
      <c r="G1794" s="0" t="s">
        <v>128</v>
      </c>
      <c r="H1794" s="0">
        <v>0.0031106583333333332</v>
      </c>
      <c r="I1794" s="0">
        <v>0.8037636552109083</v>
      </c>
      <c r="J1794" s="0">
        <v>16.075273104218166</v>
      </c>
      <c r="K1794" s="0" t="s">
        <v>16</v>
      </c>
    </row>
    <row r="1795">
      <c r="A1795" s="0">
        <v>1794</v>
      </c>
      <c r="B1795" s="0" t="s">
        <v>41</v>
      </c>
      <c r="C1795" s="0">
        <v>10</v>
      </c>
      <c r="D1795" s="0" t="s">
        <v>12</v>
      </c>
      <c r="E1795" s="0" t="s">
        <v>19</v>
      </c>
      <c r="F1795" s="0" t="s">
        <v>14</v>
      </c>
      <c r="G1795" s="0" t="s">
        <v>128</v>
      </c>
      <c r="H1795" s="0">
        <v>0.008505861666666666</v>
      </c>
      <c r="I1795" s="0">
        <v>0</v>
      </c>
      <c r="J1795" s="0">
        <v>0</v>
      </c>
      <c r="K1795" s="0" t="s">
        <v>16</v>
      </c>
    </row>
    <row r="1796">
      <c r="A1796" s="0">
        <v>1795</v>
      </c>
      <c r="B1796" s="0" t="s">
        <v>43</v>
      </c>
      <c r="C1796" s="0">
        <v>10</v>
      </c>
      <c r="D1796" s="0" t="s">
        <v>12</v>
      </c>
      <c r="E1796" s="0" t="s">
        <v>19</v>
      </c>
      <c r="F1796" s="0" t="s">
        <v>14</v>
      </c>
      <c r="G1796" s="0" t="s">
        <v>128</v>
      </c>
      <c r="H1796" s="0">
        <v>0.00452848</v>
      </c>
      <c r="I1796" s="0">
        <v>0.04246814888833375</v>
      </c>
      <c r="J1796" s="0">
        <v>0.8493629777666751</v>
      </c>
      <c r="K1796" s="0" t="s">
        <v>16</v>
      </c>
    </row>
    <row r="1797">
      <c r="A1797" s="0">
        <v>1796</v>
      </c>
      <c r="B1797" s="0" t="s">
        <v>45</v>
      </c>
      <c r="C1797" s="0">
        <v>10</v>
      </c>
      <c r="D1797" s="0" t="s">
        <v>12</v>
      </c>
      <c r="E1797" s="0" t="s">
        <v>19</v>
      </c>
      <c r="F1797" s="0" t="s">
        <v>14</v>
      </c>
      <c r="G1797" s="0" t="s">
        <v>128</v>
      </c>
      <c r="H1797" s="0">
        <v>0.003124028333333333</v>
      </c>
      <c r="I1797" s="0">
        <v>0.08943678994440417</v>
      </c>
      <c r="J1797" s="0">
        <v>1.7887357988880832</v>
      </c>
      <c r="K1797" s="0" t="s">
        <v>16</v>
      </c>
    </row>
    <row r="1798">
      <c r="A1798" s="0">
        <v>1797</v>
      </c>
      <c r="B1798" s="0" t="s">
        <v>47</v>
      </c>
      <c r="C1798" s="0">
        <v>10</v>
      </c>
      <c r="D1798" s="0" t="s">
        <v>12</v>
      </c>
      <c r="E1798" s="0" t="s">
        <v>19</v>
      </c>
      <c r="F1798" s="0" t="s">
        <v>14</v>
      </c>
      <c r="G1798" s="0" t="s">
        <v>129</v>
      </c>
      <c r="H1798" s="0">
        <v>0.005695533333333333</v>
      </c>
      <c r="I1798" s="0">
        <v>-0.02454188481675393</v>
      </c>
      <c r="J1798" s="0">
        <v>-0.49083769633507857</v>
      </c>
      <c r="K1798" s="0" t="s">
        <v>16</v>
      </c>
    </row>
    <row r="1799">
      <c r="A1799" s="0">
        <v>1798</v>
      </c>
      <c r="B1799" s="0" t="s">
        <v>49</v>
      </c>
      <c r="C1799" s="0">
        <v>10</v>
      </c>
      <c r="D1799" s="0" t="s">
        <v>12</v>
      </c>
      <c r="E1799" s="0" t="s">
        <v>13</v>
      </c>
      <c r="F1799" s="0" t="s">
        <v>14</v>
      </c>
      <c r="G1799" s="0" t="s">
        <v>129</v>
      </c>
      <c r="H1799" s="0">
        <v>0.003787585</v>
      </c>
      <c r="I1799" s="0">
        <v>0.24683122081387593</v>
      </c>
      <c r="J1799" s="0">
        <v>4.936624416277518</v>
      </c>
      <c r="K1799" s="0" t="s">
        <v>16</v>
      </c>
    </row>
    <row r="1800">
      <c r="A1800" s="0">
        <v>1799</v>
      </c>
      <c r="B1800" s="0" t="s">
        <v>50</v>
      </c>
      <c r="C1800" s="0">
        <v>10</v>
      </c>
      <c r="D1800" s="0" t="s">
        <v>12</v>
      </c>
      <c r="E1800" s="0" t="s">
        <v>19</v>
      </c>
      <c r="F1800" s="0" t="s">
        <v>14</v>
      </c>
      <c r="G1800" s="0" t="s">
        <v>129</v>
      </c>
      <c r="H1800" s="0">
        <v>0.00346862</v>
      </c>
      <c r="I1800" s="0">
        <v>0.2469135802469136</v>
      </c>
      <c r="J1800" s="0">
        <v>4.938271604938271</v>
      </c>
      <c r="K1800" s="0" t="s">
        <v>16</v>
      </c>
    </row>
    <row r="1801">
      <c r="A1801" s="0">
        <v>1800</v>
      </c>
      <c r="B1801" s="0" t="s">
        <v>52</v>
      </c>
      <c r="C1801" s="0">
        <v>10</v>
      </c>
      <c r="D1801" s="0" t="s">
        <v>12</v>
      </c>
      <c r="E1801" s="0" t="s">
        <v>13</v>
      </c>
      <c r="F1801" s="0" t="s">
        <v>14</v>
      </c>
      <c r="G1801" s="0" t="s">
        <v>129</v>
      </c>
      <c r="H1801" s="0">
        <v>0.0031721866666666668</v>
      </c>
      <c r="I1801" s="0">
        <v>-0.25173064820641916</v>
      </c>
      <c r="J1801" s="0">
        <v>-5.0346129641283826</v>
      </c>
      <c r="K1801" s="0" t="s">
        <v>16</v>
      </c>
    </row>
    <row r="1802">
      <c r="A1802" s="0">
        <v>1801</v>
      </c>
      <c r="B1802" s="0" t="s">
        <v>54</v>
      </c>
      <c r="C1802" s="0">
        <v>10</v>
      </c>
      <c r="D1802" s="0" t="s">
        <v>12</v>
      </c>
      <c r="E1802" s="0" t="s">
        <v>13</v>
      </c>
      <c r="F1802" s="0" t="s">
        <v>14</v>
      </c>
      <c r="G1802" s="0" t="s">
        <v>129</v>
      </c>
      <c r="H1802" s="0">
        <v>0.0032661016666666667</v>
      </c>
      <c r="I1802" s="0">
        <v>-0.05714285714285715</v>
      </c>
      <c r="J1802" s="0">
        <v>-1.142857142857143</v>
      </c>
      <c r="K1802" s="0" t="s">
        <v>16</v>
      </c>
    </row>
    <row r="1803">
      <c r="A1803" s="0">
        <v>1802</v>
      </c>
      <c r="B1803" s="0" t="s">
        <v>57</v>
      </c>
      <c r="C1803" s="0">
        <v>10</v>
      </c>
      <c r="D1803" s="0" t="s">
        <v>12</v>
      </c>
      <c r="E1803" s="0" t="s">
        <v>19</v>
      </c>
      <c r="F1803" s="0" t="s">
        <v>14</v>
      </c>
      <c r="G1803" s="0" t="s">
        <v>129</v>
      </c>
      <c r="H1803" s="0">
        <v>0.0035520733333333334</v>
      </c>
      <c r="I1803" s="0">
        <v>-0.0014792461761486346</v>
      </c>
      <c r="J1803" s="0">
        <v>-0.029584923522972692</v>
      </c>
      <c r="K1803" s="0" t="s">
        <v>16</v>
      </c>
    </row>
    <row r="1804">
      <c r="A1804" s="0">
        <v>1803</v>
      </c>
      <c r="B1804" s="0" t="s">
        <v>59</v>
      </c>
      <c r="C1804" s="0">
        <v>10</v>
      </c>
      <c r="D1804" s="0" t="s">
        <v>12</v>
      </c>
      <c r="E1804" s="0" t="s">
        <v>13</v>
      </c>
      <c r="F1804" s="0" t="s">
        <v>14</v>
      </c>
      <c r="G1804" s="0" t="s">
        <v>129</v>
      </c>
      <c r="H1804" s="0">
        <v>0.003702985</v>
      </c>
      <c r="I1804" s="0">
        <v>-0.1698287500888226</v>
      </c>
      <c r="J1804" s="0">
        <v>-3.3965750017764513</v>
      </c>
      <c r="K1804" s="0" t="s">
        <v>16</v>
      </c>
    </row>
    <row r="1805">
      <c r="A1805" s="0">
        <v>1804</v>
      </c>
      <c r="B1805" s="0" t="s">
        <v>60</v>
      </c>
      <c r="C1805" s="0">
        <v>10</v>
      </c>
      <c r="D1805" s="0" t="s">
        <v>12</v>
      </c>
      <c r="E1805" s="0" t="s">
        <v>13</v>
      </c>
      <c r="F1805" s="0" t="s">
        <v>14</v>
      </c>
      <c r="G1805" s="0" t="s">
        <v>129</v>
      </c>
      <c r="H1805" s="0">
        <v>0.0031634666666666665</v>
      </c>
      <c r="I1805" s="0">
        <v>-0.024476059354443937</v>
      </c>
      <c r="J1805" s="0">
        <v>-0.4895211870888787</v>
      </c>
      <c r="K1805" s="0" t="s">
        <v>16</v>
      </c>
    </row>
    <row r="1806">
      <c r="A1806" s="0">
        <v>1805</v>
      </c>
      <c r="B1806" s="0" t="s">
        <v>62</v>
      </c>
      <c r="C1806" s="0">
        <v>10</v>
      </c>
      <c r="D1806" s="0" t="s">
        <v>12</v>
      </c>
      <c r="E1806" s="0" t="s">
        <v>19</v>
      </c>
      <c r="F1806" s="0" t="s">
        <v>14</v>
      </c>
      <c r="G1806" s="0" t="s">
        <v>130</v>
      </c>
      <c r="H1806" s="0">
        <v>0.0036588666666666665</v>
      </c>
      <c r="I1806" s="0">
        <v>-0.09951456310679611</v>
      </c>
      <c r="J1806" s="0">
        <v>-1.9902912621359223</v>
      </c>
      <c r="K1806" s="0" t="s">
        <v>16</v>
      </c>
    </row>
    <row r="1807">
      <c r="A1807" s="0">
        <v>1</v>
      </c>
      <c r="B1807" s="0" t="s">
        <v>11</v>
      </c>
      <c r="C1807" s="0">
        <v>1</v>
      </c>
      <c r="D1807" s="0" t="s">
        <v>12</v>
      </c>
      <c r="E1807" s="0" t="s">
        <v>19</v>
      </c>
      <c r="F1807" s="0" t="s">
        <v>27</v>
      </c>
      <c r="G1807" s="0" t="s">
        <v>131</v>
      </c>
      <c r="H1807" s="0">
        <v>0.0005204533333333333</v>
      </c>
      <c r="I1807" s="0">
        <v>0.012473202104852855</v>
      </c>
      <c r="J1807" s="0">
        <v>0.2494640420970571</v>
      </c>
      <c r="K1807" s="0" t="s">
        <v>16</v>
      </c>
    </row>
    <row r="1808">
      <c r="A1808" s="0">
        <v>2</v>
      </c>
      <c r="B1808" s="0" t="s">
        <v>17</v>
      </c>
      <c r="C1808" s="0">
        <v>1</v>
      </c>
      <c r="D1808" s="0" t="s">
        <v>12</v>
      </c>
      <c r="E1808" s="0" t="s">
        <v>19</v>
      </c>
      <c r="F1808" s="0" t="s">
        <v>27</v>
      </c>
      <c r="G1808" s="0" t="s">
        <v>131</v>
      </c>
      <c r="H1808" s="0">
        <v>0.0005288416666666667</v>
      </c>
      <c r="I1808" s="0">
        <v>-0.00033715441672285906</v>
      </c>
      <c r="J1808" s="0">
        <v>-0.006743088334457181</v>
      </c>
      <c r="K1808" s="0" t="s">
        <v>16</v>
      </c>
    </row>
    <row r="1809">
      <c r="A1809" s="0">
        <v>3</v>
      </c>
      <c r="B1809" s="0" t="s">
        <v>18</v>
      </c>
      <c r="C1809" s="0">
        <v>1</v>
      </c>
      <c r="D1809" s="0" t="s">
        <v>12</v>
      </c>
      <c r="E1809" s="0" t="s">
        <v>19</v>
      </c>
      <c r="F1809" s="0" t="s">
        <v>27</v>
      </c>
      <c r="G1809" s="0" t="s">
        <v>131</v>
      </c>
      <c r="H1809" s="0">
        <v>0.0003126333333333333</v>
      </c>
      <c r="I1809" s="0">
        <v>0.00803288064083882</v>
      </c>
      <c r="J1809" s="0">
        <v>0.1606576128167764</v>
      </c>
      <c r="K1809" s="0" t="s">
        <v>16</v>
      </c>
    </row>
    <row r="1810">
      <c r="A1810" s="0">
        <v>4</v>
      </c>
      <c r="B1810" s="0" t="s">
        <v>21</v>
      </c>
      <c r="C1810" s="0">
        <v>1</v>
      </c>
      <c r="D1810" s="0" t="s">
        <v>12</v>
      </c>
      <c r="E1810" s="0" t="s">
        <v>19</v>
      </c>
      <c r="F1810" s="0" t="s">
        <v>27</v>
      </c>
      <c r="G1810" s="0" t="s">
        <v>132</v>
      </c>
      <c r="H1810" s="0">
        <v>1.2138333333333334E-05</v>
      </c>
      <c r="I1810" s="0">
        <v>0.0006748695109901219</v>
      </c>
      <c r="J1810" s="0">
        <v>0.013497390219802438</v>
      </c>
      <c r="K1810" s="0" t="s">
        <v>16</v>
      </c>
    </row>
    <row r="1811">
      <c r="A1811" s="0">
        <v>5</v>
      </c>
      <c r="B1811" s="0" t="s">
        <v>23</v>
      </c>
      <c r="C1811" s="0">
        <v>1</v>
      </c>
      <c r="D1811" s="0" t="s">
        <v>12</v>
      </c>
      <c r="E1811" s="0" t="s">
        <v>19</v>
      </c>
      <c r="F1811" s="0" t="s">
        <v>27</v>
      </c>
      <c r="G1811" s="0" t="s">
        <v>132</v>
      </c>
      <c r="H1811" s="0">
        <v>7.723833333333333E-05</v>
      </c>
      <c r="I1811" s="0">
        <v>0.003384615384615385</v>
      </c>
      <c r="J1811" s="0">
        <v>0.06769230769230769</v>
      </c>
      <c r="K1811" s="0" t="s">
        <v>16</v>
      </c>
    </row>
    <row r="1812">
      <c r="A1812" s="0">
        <v>6</v>
      </c>
      <c r="B1812" s="0" t="s">
        <v>25</v>
      </c>
      <c r="C1812" s="0">
        <v>1</v>
      </c>
      <c r="D1812" s="0" t="s">
        <v>12</v>
      </c>
      <c r="E1812" s="0" t="s">
        <v>19</v>
      </c>
      <c r="F1812" s="0" t="s">
        <v>27</v>
      </c>
      <c r="G1812" s="0" t="s">
        <v>132</v>
      </c>
      <c r="H1812" s="0">
        <v>8.7025E-05</v>
      </c>
      <c r="I1812" s="0">
        <v>-0.02188006482982172</v>
      </c>
      <c r="J1812" s="0">
        <v>-0.4376012965964344</v>
      </c>
      <c r="K1812" s="0" t="s">
        <v>16</v>
      </c>
    </row>
    <row r="1813">
      <c r="A1813" s="0">
        <v>7</v>
      </c>
      <c r="B1813" s="0" t="s">
        <v>29</v>
      </c>
      <c r="C1813" s="0">
        <v>1</v>
      </c>
      <c r="D1813" s="0" t="s">
        <v>12</v>
      </c>
      <c r="E1813" s="0" t="s">
        <v>19</v>
      </c>
      <c r="F1813" s="0" t="s">
        <v>27</v>
      </c>
      <c r="G1813" s="0" t="s">
        <v>132</v>
      </c>
      <c r="H1813" s="0">
        <v>5.015166666666667E-05</v>
      </c>
      <c r="I1813" s="0">
        <v>0.01596292481977343</v>
      </c>
      <c r="J1813" s="0">
        <v>0.3192584963954686</v>
      </c>
      <c r="K1813" s="0" t="s">
        <v>16</v>
      </c>
    </row>
    <row r="1814">
      <c r="A1814" s="0">
        <v>8</v>
      </c>
      <c r="B1814" s="0" t="s">
        <v>31</v>
      </c>
      <c r="C1814" s="0">
        <v>1</v>
      </c>
      <c r="D1814" s="0" t="s">
        <v>12</v>
      </c>
      <c r="E1814" s="0" t="s">
        <v>19</v>
      </c>
      <c r="F1814" s="0" t="s">
        <v>27</v>
      </c>
      <c r="G1814" s="0" t="s">
        <v>132</v>
      </c>
      <c r="H1814" s="0">
        <v>0.000123675</v>
      </c>
      <c r="I1814" s="0">
        <v>0.023172905525846704</v>
      </c>
      <c r="J1814" s="0">
        <v>0.4634581105169341</v>
      </c>
      <c r="K1814" s="0" t="s">
        <v>16</v>
      </c>
    </row>
    <row r="1815">
      <c r="A1815" s="0">
        <v>9</v>
      </c>
      <c r="B1815" s="0" t="s">
        <v>33</v>
      </c>
      <c r="C1815" s="0">
        <v>1</v>
      </c>
      <c r="D1815" s="0" t="s">
        <v>12</v>
      </c>
      <c r="E1815" s="0" t="s">
        <v>19</v>
      </c>
      <c r="F1815" s="0" t="s">
        <v>27</v>
      </c>
      <c r="G1815" s="0" t="s">
        <v>132</v>
      </c>
      <c r="H1815" s="0">
        <v>0.00011511333333333333</v>
      </c>
      <c r="I1815" s="0">
        <v>0.016588124410933085</v>
      </c>
      <c r="J1815" s="0">
        <v>0.33176248821866167</v>
      </c>
      <c r="K1815" s="0" t="s">
        <v>16</v>
      </c>
    </row>
    <row r="1816">
      <c r="A1816" s="0">
        <v>10</v>
      </c>
      <c r="B1816" s="0" t="s">
        <v>37</v>
      </c>
      <c r="C1816" s="0">
        <v>1</v>
      </c>
      <c r="D1816" s="0" t="s">
        <v>12</v>
      </c>
      <c r="E1816" s="0" t="s">
        <v>19</v>
      </c>
      <c r="F1816" s="0" t="s">
        <v>27</v>
      </c>
      <c r="G1816" s="0" t="s">
        <v>132</v>
      </c>
      <c r="H1816" s="0">
        <v>7.4315E-05</v>
      </c>
      <c r="I1816" s="0">
        <v>0.053916904535363144</v>
      </c>
      <c r="J1816" s="0">
        <v>1.078338090707263</v>
      </c>
      <c r="K1816" s="0" t="s">
        <v>16</v>
      </c>
    </row>
    <row r="1817">
      <c r="A1817" s="0">
        <v>11</v>
      </c>
      <c r="B1817" s="0" t="s">
        <v>37</v>
      </c>
      <c r="C1817" s="0">
        <v>1</v>
      </c>
      <c r="D1817" s="0" t="s">
        <v>12</v>
      </c>
      <c r="E1817" s="0" t="s">
        <v>19</v>
      </c>
      <c r="F1817" s="0" t="s">
        <v>27</v>
      </c>
      <c r="G1817" s="0" t="s">
        <v>132</v>
      </c>
      <c r="H1817" s="0">
        <v>2.0898333333333333E-05</v>
      </c>
      <c r="I1817" s="0">
        <v>-0.009492732126965293</v>
      </c>
      <c r="J1817" s="0">
        <v>-0.18985464253930587</v>
      </c>
      <c r="K1817" s="0" t="s">
        <v>16</v>
      </c>
    </row>
    <row r="1818">
      <c r="A1818" s="0">
        <v>12</v>
      </c>
      <c r="B1818" s="0" t="s">
        <v>41</v>
      </c>
      <c r="C1818" s="0">
        <v>1</v>
      </c>
      <c r="D1818" s="0" t="s">
        <v>12</v>
      </c>
      <c r="E1818" s="0" t="s">
        <v>19</v>
      </c>
      <c r="F1818" s="0" t="s">
        <v>27</v>
      </c>
      <c r="G1818" s="0" t="s">
        <v>133</v>
      </c>
      <c r="H1818" s="0">
        <v>0.00022779666666666667</v>
      </c>
      <c r="I1818" s="0">
        <v>0.0026990553306342783</v>
      </c>
      <c r="J1818" s="0">
        <v>0.05398110661268556</v>
      </c>
      <c r="K1818" s="0" t="s">
        <v>16</v>
      </c>
    </row>
    <row r="1819">
      <c r="A1819" s="0">
        <v>13</v>
      </c>
      <c r="B1819" s="0" t="s">
        <v>43</v>
      </c>
      <c r="C1819" s="0">
        <v>1</v>
      </c>
      <c r="D1819" s="0" t="s">
        <v>12</v>
      </c>
      <c r="E1819" s="0" t="s">
        <v>19</v>
      </c>
      <c r="F1819" s="0" t="s">
        <v>27</v>
      </c>
      <c r="G1819" s="0" t="s">
        <v>133</v>
      </c>
      <c r="H1819" s="0">
        <v>0.00026300833333333333</v>
      </c>
      <c r="I1819" s="0">
        <v>-0.0057270916334661364</v>
      </c>
      <c r="J1819" s="0">
        <v>-0.1145418326693227</v>
      </c>
      <c r="K1819" s="0" t="s">
        <v>16</v>
      </c>
    </row>
  </sheetData>
  <headerFooter/>
</worksheet>
</file>