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<sst xmlns="http://schemas.openxmlformats.org/spreadsheetml/2006/main" count="11" uniqueCount="11">
  <si>
    <t>Year</t>
  </si>
  <si>
    <t xml:space="preserve">Total </t>
  </si>
  <si>
    <t>Whitetail</t>
  </si>
  <si>
    <t>Mule Deer</t>
  </si>
  <si>
    <t>Mule Deer Percent of Total</t>
  </si>
  <si>
    <t>Survey Change</t>
  </si>
  <si>
    <t>Hunt</t>
  </si>
  <si>
    <t>White-tail</t>
  </si>
  <si>
    <t>Mule</t>
  </si>
  <si>
    <t>Source of Whitetail 1999 to 2020</t>
  </si>
  <si>
    <t>Source of Mule Deer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</si>
</sst>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u/>
      <color rgb="FF1155CC"/>
    </font>
    <font>
      <sz val="12.0"/>
      <color rgb="FF1C1C1C"/>
      <name val="Arial"/>
    </font>
    <font>
      <u/>
      <color rgb="FF1155CC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3" xfId="0" applyAlignment="1" applyFont="1" applyNumberFormat="1">
      <alignment horizontal="center" readingOrder="0"/>
    </xf>
    <xf borderId="0" fillId="0" fontId="1" numFmtId="0" xfId="0" applyFont="1"/>
    <xf borderId="0" fillId="0" fontId="3" numFmtId="3" xfId="0" applyAlignment="1" applyFont="1" applyNumberFormat="1">
      <alignment readingOrder="0"/>
    </xf>
    <xf borderId="0" fillId="0" fontId="1" numFmtId="3" xfId="0" applyAlignment="1" applyFont="1" applyNumberFormat="1">
      <alignment horizontal="center"/>
    </xf>
    <xf borderId="0" fillId="0" fontId="4" numFmtId="3" xfId="0" applyAlignment="1" applyFont="1" applyNumberFormat="1">
      <alignment horizontal="center" readingOrder="0"/>
    </xf>
    <xf borderId="0" fillId="0" fontId="5" numFmtId="3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Texas Deer Population:  2000 to 2021</a:t>
            </a:r>
          </a:p>
        </c:rich>
      </c:tx>
      <c:overlay val="0"/>
    </c:title>
    <c:plotArea>
      <c:layout/>
      <c:areaChart>
        <c:ser>
          <c:idx val="3"/>
          <c:order val="3"/>
          <c:tx>
            <c:strRef>
              <c:f>Sheet1!$I$1</c:f>
            </c:strRef>
          </c:tx>
          <c:spPr>
            <a:solidFill>
              <a:srgbClr val="999999">
                <a:alpha val="30000"/>
              </a:srgbClr>
            </a:solidFill>
            <a:ln cmpd="sng">
              <a:solidFill>
                <a:srgbClr val="999999"/>
              </a:solidFill>
            </a:ln>
          </c:spPr>
          <c:cat>
            <c:strRef>
              <c:f>Sheet1!$A$2:$A$24</c:f>
            </c:strRef>
          </c:cat>
          <c:val>
            <c:numRef>
              <c:f>Sheet1!$I$2:$I$24</c:f>
              <c:numCache/>
            </c:numRef>
          </c:val>
        </c:ser>
        <c:axId val="83772159"/>
        <c:axId val="2120934722"/>
      </c:areaChart>
      <c:lineChart>
        <c:ser>
          <c:idx val="0"/>
          <c:order val="0"/>
          <c:tx>
            <c:strRef>
              <c:f>Sheet1!$B$1</c:f>
            </c:strRef>
          </c:tx>
          <c:spPr>
            <a:ln cmpd="sng" w="76200">
              <a:solidFill>
                <a:srgbClr val="6AA84F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Sheet1!$A$2:$A$24</c:f>
            </c:strRef>
          </c:cat>
          <c:val>
            <c:numRef>
              <c:f>Sheet1!$B$2:$B$24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 w="76200">
              <a:solidFill>
                <a:srgbClr val="B45F06">
                  <a:alpha val="100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Sheet1!$A$2:$A$24</c:f>
            </c:strRef>
          </c:cat>
          <c:val>
            <c:numRef>
              <c:f>Sheet1!$C$2:$C$24</c:f>
              <c:numCache/>
            </c:numRef>
          </c:val>
          <c:smooth val="0"/>
        </c:ser>
        <c:ser>
          <c:idx val="2"/>
          <c:order val="2"/>
          <c:tx>
            <c:strRef>
              <c:f>Sheet1!$D$1</c:f>
            </c:strRef>
          </c:tx>
          <c:spPr>
            <a:ln cmpd="sng" w="76200">
              <a:solidFill>
                <a:srgbClr val="783F04">
                  <a:alpha val="100000"/>
                </a:srgbClr>
              </a:solidFill>
              <a:prstDash val="sysDot"/>
            </a:ln>
          </c:spPr>
          <c:marker>
            <c:symbol val="none"/>
          </c:marker>
          <c:cat>
            <c:strRef>
              <c:f>Sheet1!$A$2:$A$24</c:f>
            </c:strRef>
          </c:cat>
          <c:val>
            <c:numRef>
              <c:f>Sheet1!$D$2:$D$24</c:f>
              <c:numCache/>
            </c:numRef>
          </c:val>
          <c:smooth val="0"/>
        </c:ser>
        <c:axId val="83772159"/>
        <c:axId val="2120934722"/>
      </c:lineChart>
      <c:catAx>
        <c:axId val="837721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2120934722"/>
      </c:catAx>
      <c:valAx>
        <c:axId val="21209347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83772159"/>
      </c:valAx>
    </c:plotArea>
    <c:legend>
      <c:legendPos val="r"/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1C1C1C"/>
                </a:solidFill>
                <a:latin typeface="+mn-lt"/>
              </a:defRPr>
            </a:pPr>
            <a:r>
              <a:rPr b="0">
                <a:solidFill>
                  <a:srgbClr val="1C1C1C"/>
                </a:solidFill>
                <a:latin typeface="+mn-lt"/>
              </a:rPr>
              <a:t>Texas Deer Population (Left Axis) and Deer Hunted (Right Axis):  2000 to 2021</a:t>
            </a:r>
          </a:p>
        </c:rich>
      </c:tx>
      <c:overlay val="0"/>
    </c:title>
    <c:plotArea>
      <c:layout/>
      <c:areaChart>
        <c:ser>
          <c:idx val="2"/>
          <c:order val="2"/>
          <c:tx>
            <c:strRef>
              <c:f>Sheet1!$I$1</c:f>
            </c:strRef>
          </c:tx>
          <c:spPr>
            <a:solidFill>
              <a:srgbClr val="B7B7B7">
                <a:alpha val="30000"/>
              </a:srgbClr>
            </a:solidFill>
            <a:ln cmpd="sng" w="9525">
              <a:solidFill>
                <a:srgbClr val="B7B7B7">
                  <a:alpha val="100000"/>
                </a:srgbClr>
              </a:solidFill>
            </a:ln>
          </c:spPr>
          <c:cat>
            <c:strRef>
              <c:f>Sheet1!$A$2:$A$23</c:f>
            </c:strRef>
          </c:cat>
          <c:val>
            <c:numRef>
              <c:f>Sheet1!$I$2:$I$23</c:f>
              <c:numCache/>
            </c:numRef>
          </c:val>
        </c:ser>
        <c:axId val="176534693"/>
        <c:axId val="2031555490"/>
      </c:areaChart>
      <c:lineChart>
        <c:varyColors val="0"/>
        <c:ser>
          <c:idx val="0"/>
          <c:order val="0"/>
          <c:tx>
            <c:strRef>
              <c:f>Sheet1!$B$1</c:f>
            </c:strRef>
          </c:tx>
          <c:spPr>
            <a:ln cmpd="sng" w="76200">
              <a:solidFill>
                <a:srgbClr val="6AA84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Sheet1!$A$2:$A$23</c:f>
            </c:strRef>
          </c:cat>
          <c:val>
            <c:numRef>
              <c:f>Sheet1!$B$2:$B$23</c:f>
              <c:numCache/>
            </c:numRef>
          </c:val>
          <c:smooth val="0"/>
        </c:ser>
        <c:axId val="176534693"/>
        <c:axId val="2031555490"/>
      </c:lineChart>
      <c:catAx>
        <c:axId val="1765346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2031555490"/>
      </c:catAx>
      <c:valAx>
        <c:axId val="20315554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Population</a:t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76534693"/>
      </c:valAx>
      <c:lineChart>
        <c:varyColors val="0"/>
        <c:ser>
          <c:idx val="1"/>
          <c:order val="1"/>
          <c:tx>
            <c:strRef>
              <c:f>Sheet1!$K$1</c:f>
            </c:strRef>
          </c:tx>
          <c:spPr>
            <a:ln cmpd="sng" w="76200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Sheet1!$A$2:$A$23</c:f>
            </c:strRef>
          </c:cat>
          <c:val>
            <c:numRef>
              <c:f>Sheet1!$K$2:$K$23</c:f>
              <c:numCache/>
            </c:numRef>
          </c:val>
          <c:smooth val="0"/>
        </c:ser>
        <c:axId val="1917232307"/>
        <c:axId val="757924586"/>
      </c:lineChart>
      <c:catAx>
        <c:axId val="19172323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757924586"/>
      </c:catAx>
      <c:valAx>
        <c:axId val="757924586"/>
        <c:scaling>
          <c:orientation val="minMax"/>
          <c:max val="1250000.0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Deer Hunt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917232307"/>
        <c:crosses val="max"/>
      </c:valAx>
    </c:plotArea>
    <c:legend>
      <c:legendPos val="r"/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28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28575</xdr:colOff>
      <xdr:row>28</xdr:row>
      <xdr:rowOff>57150</xdr:rowOff>
    </xdr:from>
    <xdr:ext cx="596265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eerfriendly.com/deer/texas/Texas-Deer-Population-and-Management-Archive" TargetMode="External"/><Relationship Id="rId2" Type="http://schemas.openxmlformats.org/officeDocument/2006/relationships/hyperlink" Target="https://docs.google.com/document/d/1uEHkaAEqho7CbxBAyAL90O2F-vARaf5siO7GQrZ5WyY/edit?usp=sharing" TargetMode="External"/><Relationship Id="rId3" Type="http://schemas.openxmlformats.org/officeDocument/2006/relationships/hyperlink" Target="https://docs.google.com/document/d/1LASD5ju8MemT16fffB5NS9G3urdkj0WlsXLv6g6vQjE/edit?usp=sharing" TargetMode="External"/><Relationship Id="rId4" Type="http://schemas.openxmlformats.org/officeDocument/2006/relationships/hyperlink" Target="https://docs.google.com/spreadsheets/d/1TUH4qPnnLR4F3brxOU7HxsR2FozfIoqi16-geTtv6Lc/edit?usp=sharing" TargetMode="External"/><Relationship Id="rId5" Type="http://schemas.openxmlformats.org/officeDocument/2006/relationships/hyperlink" Target="https://docs.google.com/spreadsheets/d/11qS2EbtQAic3EACoP2upEvh57Kgb6qguYYLj3znAiOE/edit?usp=sharing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38"/>
    <col customWidth="1" min="2" max="2" width="9.88"/>
    <col customWidth="1" min="3" max="3" width="11.3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G1" s="2" t="s">
        <v>4</v>
      </c>
      <c r="I1" s="2" t="s">
        <v>5</v>
      </c>
      <c r="K1" s="4" t="s">
        <v>6</v>
      </c>
      <c r="L1" s="2" t="s">
        <v>7</v>
      </c>
      <c r="M1" s="2" t="s">
        <v>8</v>
      </c>
    </row>
    <row r="2">
      <c r="A2" s="2">
        <v>2000.0</v>
      </c>
      <c r="B2" s="5">
        <f t="shared" ref="B2:B23" si="1">C2+D2</f>
        <v>3701782</v>
      </c>
      <c r="C2" s="5">
        <v>3543763.0</v>
      </c>
      <c r="D2" s="5">
        <v>158019.0</v>
      </c>
      <c r="G2" s="6">
        <f t="shared" ref="G2:G23" si="2">D2/B2</f>
        <v>0.04268727872</v>
      </c>
      <c r="K2" s="7">
        <v>663415.0</v>
      </c>
    </row>
    <row r="3">
      <c r="A3" s="2">
        <v>2001.0</v>
      </c>
      <c r="B3" s="5">
        <f t="shared" si="1"/>
        <v>3959854</v>
      </c>
      <c r="C3" s="5">
        <v>3776052.0</v>
      </c>
      <c r="D3" s="5">
        <v>183802.0</v>
      </c>
      <c r="G3" s="6">
        <f t="shared" si="2"/>
        <v>0.04641635777</v>
      </c>
      <c r="K3" s="7">
        <v>605974.0</v>
      </c>
    </row>
    <row r="4">
      <c r="A4" s="2">
        <v>2002.0</v>
      </c>
      <c r="B4" s="5">
        <f t="shared" si="1"/>
        <v>4019811</v>
      </c>
      <c r="C4" s="5">
        <v>3826146.0</v>
      </c>
      <c r="D4" s="5">
        <v>193665.0</v>
      </c>
      <c r="G4" s="6">
        <f t="shared" si="2"/>
        <v>0.0481776382</v>
      </c>
      <c r="K4" s="7">
        <v>681389.0</v>
      </c>
    </row>
    <row r="5">
      <c r="A5" s="2">
        <v>2003.0</v>
      </c>
      <c r="B5" s="5">
        <f t="shared" si="1"/>
        <v>4217543</v>
      </c>
      <c r="C5" s="5">
        <v>4007748.0</v>
      </c>
      <c r="D5" s="5">
        <v>209795.0</v>
      </c>
      <c r="G5" s="6">
        <f t="shared" si="2"/>
        <v>0.04974341696</v>
      </c>
      <c r="K5" s="7">
        <v>674609.0</v>
      </c>
    </row>
    <row r="6">
      <c r="A6" s="2">
        <v>2004.0</v>
      </c>
      <c r="B6" s="5">
        <f t="shared" si="1"/>
        <v>4175183</v>
      </c>
      <c r="C6" s="5">
        <v>3915862.0</v>
      </c>
      <c r="D6" s="5">
        <v>259321.0</v>
      </c>
      <c r="G6" s="6">
        <f t="shared" si="2"/>
        <v>0.06211009194</v>
      </c>
      <c r="K6" s="7">
        <v>669861.0</v>
      </c>
    </row>
    <row r="7">
      <c r="A7" s="2">
        <v>2005.0</v>
      </c>
      <c r="B7" s="5">
        <f t="shared" si="1"/>
        <v>3657542</v>
      </c>
      <c r="C7" s="5">
        <v>3367200.0</v>
      </c>
      <c r="D7" s="5">
        <v>290342.0</v>
      </c>
      <c r="G7" s="6">
        <f t="shared" si="2"/>
        <v>0.07938172685</v>
      </c>
      <c r="K7" s="7">
        <v>707059.0</v>
      </c>
    </row>
    <row r="8">
      <c r="A8" s="2">
        <v>2006.0</v>
      </c>
      <c r="B8" s="5">
        <f t="shared" si="1"/>
        <v>3142171</v>
      </c>
      <c r="C8" s="5">
        <v>2911500.0</v>
      </c>
      <c r="D8" s="5">
        <v>230671.0</v>
      </c>
      <c r="G8" s="6">
        <f t="shared" si="2"/>
        <v>0.07341134521</v>
      </c>
      <c r="K8" s="7">
        <v>679304.0</v>
      </c>
    </row>
    <row r="9">
      <c r="A9" s="2">
        <v>2007.0</v>
      </c>
      <c r="B9" s="5">
        <f t="shared" si="1"/>
        <v>3195383</v>
      </c>
      <c r="C9" s="5">
        <v>3005200.0</v>
      </c>
      <c r="D9" s="5">
        <v>190183.0</v>
      </c>
      <c r="G9" s="6">
        <f t="shared" si="2"/>
        <v>0.0595180609</v>
      </c>
      <c r="K9" s="7">
        <v>616641.0</v>
      </c>
    </row>
    <row r="10">
      <c r="A10" s="2">
        <v>2008.0</v>
      </c>
      <c r="B10" s="5">
        <f t="shared" si="1"/>
        <v>3888387</v>
      </c>
      <c r="C10" s="5">
        <v>3694900.0</v>
      </c>
      <c r="D10" s="5">
        <v>193487.0</v>
      </c>
      <c r="G10" s="6">
        <f t="shared" si="2"/>
        <v>0.04976022191</v>
      </c>
      <c r="K10" s="7">
        <v>734793.0</v>
      </c>
    </row>
    <row r="11">
      <c r="A11" s="2">
        <v>2009.0</v>
      </c>
      <c r="B11" s="5">
        <f t="shared" si="1"/>
        <v>3964629</v>
      </c>
      <c r="C11" s="5">
        <v>3791600.0</v>
      </c>
      <c r="D11" s="5">
        <v>173029.0</v>
      </c>
      <c r="G11" s="6">
        <f t="shared" si="2"/>
        <v>0.04364317569</v>
      </c>
      <c r="K11" s="7">
        <v>658082.0</v>
      </c>
    </row>
    <row r="12">
      <c r="A12" s="2">
        <v>2010.0</v>
      </c>
      <c r="B12" s="5">
        <f t="shared" si="1"/>
        <v>3881144</v>
      </c>
      <c r="C12" s="5">
        <v>3658900.0</v>
      </c>
      <c r="D12" s="5">
        <v>222244.0</v>
      </c>
      <c r="G12" s="6">
        <f t="shared" si="2"/>
        <v>0.05726249786</v>
      </c>
      <c r="K12" s="7">
        <v>743239.0</v>
      </c>
    </row>
    <row r="13">
      <c r="A13" s="2">
        <v>2011.0</v>
      </c>
      <c r="B13" s="5">
        <f t="shared" si="1"/>
        <v>3861808</v>
      </c>
      <c r="C13" s="5">
        <v>3641400.0</v>
      </c>
      <c r="D13" s="5">
        <v>220408.0</v>
      </c>
      <c r="G13" s="6">
        <f t="shared" si="2"/>
        <v>0.05707378513</v>
      </c>
      <c r="K13" s="7">
        <v>684998.0</v>
      </c>
    </row>
    <row r="14">
      <c r="A14" s="2">
        <v>2012.0</v>
      </c>
      <c r="B14" s="5">
        <f t="shared" si="1"/>
        <v>3803359</v>
      </c>
      <c r="C14" s="5">
        <v>3635500.0</v>
      </c>
      <c r="D14" s="5">
        <v>167859.0</v>
      </c>
      <c r="G14" s="6">
        <f t="shared" si="2"/>
        <v>0.04413440856</v>
      </c>
      <c r="K14" s="7">
        <v>650328.0</v>
      </c>
    </row>
    <row r="15">
      <c r="A15" s="2">
        <v>2013.0</v>
      </c>
      <c r="B15" s="5">
        <f t="shared" si="1"/>
        <v>4068700</v>
      </c>
      <c r="C15" s="5">
        <v>3863000.0</v>
      </c>
      <c r="D15" s="5">
        <v>205700.0</v>
      </c>
      <c r="G15" s="6">
        <f t="shared" si="2"/>
        <v>0.05055668887</v>
      </c>
      <c r="K15" s="7">
        <v>783784.0</v>
      </c>
    </row>
    <row r="16">
      <c r="A16" s="2">
        <v>2014.0</v>
      </c>
      <c r="B16" s="5">
        <f t="shared" si="1"/>
        <v>4231432</v>
      </c>
      <c r="C16" s="5">
        <v>4021700.0</v>
      </c>
      <c r="D16" s="5">
        <v>209732.0</v>
      </c>
      <c r="G16" s="6">
        <f t="shared" si="2"/>
        <v>0.04956525356</v>
      </c>
      <c r="K16" s="7">
        <v>712648.0</v>
      </c>
    </row>
    <row r="17">
      <c r="A17" s="2">
        <v>2015.0</v>
      </c>
      <c r="B17" s="5">
        <f t="shared" si="1"/>
        <v>4483582</v>
      </c>
      <c r="C17" s="5">
        <v>4232200.0</v>
      </c>
      <c r="D17" s="5">
        <v>251382.0</v>
      </c>
      <c r="G17" s="6">
        <f t="shared" si="2"/>
        <v>0.05606722482</v>
      </c>
      <c r="K17" s="7">
        <v>668217.0</v>
      </c>
    </row>
    <row r="18">
      <c r="A18" s="2">
        <v>2016.0</v>
      </c>
      <c r="B18" s="5">
        <f t="shared" si="1"/>
        <v>4525573</v>
      </c>
      <c r="C18" s="5">
        <v>4294900.0</v>
      </c>
      <c r="D18" s="5">
        <v>230673.0</v>
      </c>
      <c r="G18" s="6">
        <f t="shared" si="2"/>
        <v>0.05097100411</v>
      </c>
      <c r="I18" s="2">
        <v>8000000.0</v>
      </c>
      <c r="K18" s="7">
        <v>971677.0</v>
      </c>
    </row>
    <row r="19">
      <c r="A19" s="2">
        <v>2017.0</v>
      </c>
      <c r="B19" s="5">
        <f t="shared" si="1"/>
        <v>6011713</v>
      </c>
      <c r="C19" s="5">
        <v>5725795.0</v>
      </c>
      <c r="D19" s="5">
        <v>285918.0</v>
      </c>
      <c r="G19" s="6">
        <f t="shared" si="2"/>
        <v>0.04756015465</v>
      </c>
      <c r="I19" s="2">
        <v>8000000.0</v>
      </c>
      <c r="K19" s="7">
        <v>935629.0</v>
      </c>
    </row>
    <row r="20">
      <c r="A20" s="2">
        <v>2018.0</v>
      </c>
      <c r="B20" s="5">
        <f t="shared" si="1"/>
        <v>5658380</v>
      </c>
      <c r="C20" s="5">
        <v>5480804.0</v>
      </c>
      <c r="D20" s="5">
        <v>177576.0</v>
      </c>
      <c r="G20" s="6">
        <f t="shared" si="2"/>
        <v>0.03138283396</v>
      </c>
      <c r="K20" s="7">
        <v>896502.0</v>
      </c>
    </row>
    <row r="21">
      <c r="A21" s="2">
        <v>2019.0</v>
      </c>
      <c r="B21" s="5">
        <f t="shared" si="1"/>
        <v>5812889</v>
      </c>
      <c r="C21" s="5">
        <v>5585497.0</v>
      </c>
      <c r="D21" s="5">
        <v>227392.0</v>
      </c>
      <c r="G21" s="6">
        <f t="shared" si="2"/>
        <v>0.0391185863</v>
      </c>
      <c r="K21" s="7">
        <v>861531.0</v>
      </c>
    </row>
    <row r="22">
      <c r="A22" s="2">
        <v>2020.0</v>
      </c>
      <c r="B22" s="5">
        <f t="shared" si="1"/>
        <v>5653994</v>
      </c>
      <c r="C22" s="5">
        <v>5444798.0</v>
      </c>
      <c r="D22" s="5">
        <v>209196.0</v>
      </c>
      <c r="G22" s="6">
        <f t="shared" si="2"/>
        <v>0.03699968553</v>
      </c>
      <c r="K22" s="7">
        <v>862978.0</v>
      </c>
    </row>
    <row r="23">
      <c r="A23" s="2">
        <v>2021.0</v>
      </c>
      <c r="B23" s="8">
        <f t="shared" si="1"/>
        <v>5591000</v>
      </c>
      <c r="C23" s="9">
        <v>5400000.0</v>
      </c>
      <c r="D23" s="10">
        <v>191000.0</v>
      </c>
      <c r="G23" s="6">
        <f t="shared" si="2"/>
        <v>0.03416204615</v>
      </c>
      <c r="K23" s="7">
        <v>785845.0</v>
      </c>
    </row>
    <row r="26">
      <c r="B26" s="4" t="s">
        <v>9</v>
      </c>
    </row>
    <row r="27">
      <c r="B27" s="4" t="s">
        <v>10</v>
      </c>
    </row>
  </sheetData>
  <hyperlinks>
    <hyperlink r:id="rId1" ref="K1"/>
    <hyperlink r:id="rId2" ref="C23"/>
    <hyperlink r:id="rId3" ref="D23"/>
    <hyperlink r:id="rId4" ref="B26"/>
    <hyperlink r:id="rId5" ref="B27"/>
  </hyperlinks>
  <drawing r:id="rId6"/>
</worksheet>
</file>