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mp\GitHub\GC WIzard 1.2.0 - Kopie\GCWizard\lib\logic\tools\crypto_and_encodings\vigenere_breaker\"/>
    </mc:Choice>
  </mc:AlternateContent>
  <bookViews>
    <workbookView xWindow="0" yWindow="0" windowWidth="11595" windowHeight="78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" i="1" l="1"/>
  <c r="E33" i="1" l="1"/>
  <c r="F21" i="1" s="1"/>
  <c r="F32" i="1"/>
  <c r="F29" i="1" l="1"/>
  <c r="F7" i="1"/>
  <c r="F15" i="1"/>
  <c r="F23" i="1"/>
  <c r="F17" i="1"/>
  <c r="F12" i="1"/>
  <c r="F3" i="1"/>
  <c r="F19" i="1"/>
  <c r="F20" i="1"/>
  <c r="F8" i="1"/>
  <c r="F16" i="1"/>
  <c r="F24" i="1"/>
  <c r="F28" i="1"/>
  <c r="F4" i="1"/>
  <c r="F10" i="1"/>
  <c r="F18" i="1"/>
  <c r="F26" i="1"/>
  <c r="F11" i="1"/>
  <c r="F27" i="1"/>
  <c r="F9" i="1"/>
  <c r="F6" i="1"/>
  <c r="F14" i="1"/>
  <c r="F25" i="1"/>
  <c r="F22" i="1"/>
  <c r="F5" i="1"/>
  <c r="F30" i="1"/>
  <c r="F13" i="1"/>
</calcChain>
</file>

<file path=xl/sharedStrings.xml><?xml version="1.0" encoding="utf-8"?>
<sst xmlns="http://schemas.openxmlformats.org/spreadsheetml/2006/main" count="5" uniqueCount="5">
  <si>
    <t>length</t>
  </si>
  <si>
    <t>Score</t>
  </si>
  <si>
    <t>alpha</t>
  </si>
  <si>
    <t>Min</t>
  </si>
  <si>
    <t>Soll (Y Achse vertauscht)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</si>
</sst>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Tabelle1!$F$3:$F$30</c:f>
              <c:numCache>
                <c:formatCode>0.000</c:formatCode>
                <c:ptCount val="28"/>
                <c:pt idx="0">
                  <c:v>44.846494211744449</c:v>
                </c:pt>
                <c:pt idx="1">
                  <c:v>45.158494211744433</c:v>
                </c:pt>
                <c:pt idx="2">
                  <c:v>60.160894211744441</c:v>
                </c:pt>
                <c:pt idx="3">
                  <c:v>36.337174211744433</c:v>
                </c:pt>
                <c:pt idx="4">
                  <c:v>35.991640211744446</c:v>
                </c:pt>
                <c:pt idx="5">
                  <c:v>35.701382911744425</c:v>
                </c:pt>
                <c:pt idx="6">
                  <c:v>34.694138476744435</c:v>
                </c:pt>
                <c:pt idx="7">
                  <c:v>42.220756263494415</c:v>
                </c:pt>
                <c:pt idx="8">
                  <c:v>30.314043160906927</c:v>
                </c:pt>
                <c:pt idx="9">
                  <c:v>26.089665713448817</c:v>
                </c:pt>
                <c:pt idx="10">
                  <c:v>25.012007138363593</c:v>
                </c:pt>
                <c:pt idx="11">
                  <c:v>23.475231492032634</c:v>
                </c:pt>
                <c:pt idx="12">
                  <c:v>27.648794628018223</c:v>
                </c:pt>
                <c:pt idx="13">
                  <c:v>19.586679607204537</c:v>
                </c:pt>
                <c:pt idx="14">
                  <c:v>17.285670337431519</c:v>
                </c:pt>
                <c:pt idx="15">
                  <c:v>15.669711531147158</c:v>
                </c:pt>
                <c:pt idx="16">
                  <c:v>13.517050665177031</c:v>
                </c:pt>
                <c:pt idx="17">
                  <c:v>14.217522842505417</c:v>
                </c:pt>
                <c:pt idx="18">
                  <c:v>10.047471410967376</c:v>
                </c:pt>
                <c:pt idx="19">
                  <c:v>8.7649225510062294</c:v>
                </c:pt>
                <c:pt idx="20">
                  <c:v>9.3705011340431312</c:v>
                </c:pt>
                <c:pt idx="21">
                  <c:v>6.7633007879281948</c:v>
                </c:pt>
                <c:pt idx="22">
                  <c:v>9.9009604591190055</c:v>
                </c:pt>
                <c:pt idx="23">
                  <c:v>4.3412371467502879</c:v>
                </c:pt>
                <c:pt idx="24">
                  <c:v>0</c:v>
                </c:pt>
                <c:pt idx="25">
                  <c:v>1.4238247105872261</c:v>
                </c:pt>
                <c:pt idx="26">
                  <c:v>2.7289581856450837</c:v>
                </c:pt>
                <c:pt idx="27">
                  <c:v>2.1448349869500589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8-4836-9686-67907B97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3</xdr:row>
      <xdr:rowOff>47625</xdr:rowOff>
    </xdr:from>
    <xdr:to>
      <xdr:col>13</xdr:col>
      <xdr:colOff>723900</xdr:colOff>
      <xdr:row>30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209550</xdr:colOff>
      <xdr:row>4</xdr:row>
      <xdr:rowOff>38100</xdr:rowOff>
    </xdr:from>
    <xdr:to>
      <xdr:col>22</xdr:col>
      <xdr:colOff>218407</xdr:colOff>
      <xdr:row>28</xdr:row>
      <xdr:rowOff>170862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34875" y="800100"/>
          <a:ext cx="5342857" cy="4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C4" sqref="C4"/>
    </sheetView>
  </sheetViews>
  <sheetFormatPr baseColWidth="10" defaultRowHeight="15" x14ac:dyDescent="0.25"/>
  <cols>
    <col min="2" max="2" width="18.7109375" style="4" customWidth="1"/>
    <col min="3" max="3" width="14.5703125" customWidth="1"/>
  </cols>
  <sheetData>
    <row r="1" spans="1:16" x14ac:dyDescent="0.25">
      <c r="A1" s="1"/>
      <c r="B1" s="5" t="s">
        <v>1</v>
      </c>
      <c r="C1" s="6" t="s">
        <v>2</v>
      </c>
    </row>
    <row r="2" spans="1:16" x14ac:dyDescent="0.25">
      <c r="A2" s="1" t="s">
        <v>0</v>
      </c>
      <c r="B2" s="5"/>
      <c r="C2" s="6"/>
    </row>
    <row r="3" spans="1:16" x14ac:dyDescent="0.25">
      <c r="A3" s="2">
        <v>3</v>
      </c>
      <c r="B3" s="3">
        <v>76.03</v>
      </c>
      <c r="C3" s="2">
        <v>0.95</v>
      </c>
      <c r="E3" s="4">
        <f>B3</f>
        <v>76.03</v>
      </c>
      <c r="F3" s="4">
        <f>E3-E$33</f>
        <v>44.846494211744449</v>
      </c>
      <c r="P3" t="s">
        <v>4</v>
      </c>
    </row>
    <row r="4" spans="1:16" x14ac:dyDescent="0.25">
      <c r="A4" s="2">
        <v>4</v>
      </c>
      <c r="B4" s="3">
        <v>80.36</v>
      </c>
      <c r="C4" s="2"/>
      <c r="E4">
        <f>$C$3*(E3 + B4 - B3)</f>
        <v>76.341999999999985</v>
      </c>
      <c r="F4" s="4">
        <f t="shared" ref="F4:F30" si="0">E4-E$33</f>
        <v>45.158494211744433</v>
      </c>
    </row>
    <row r="5" spans="1:16" x14ac:dyDescent="0.25">
      <c r="A5" s="2">
        <v>5</v>
      </c>
      <c r="B5" s="3">
        <v>100.17</v>
      </c>
      <c r="C5" s="2"/>
      <c r="E5">
        <f t="shared" ref="E5:E30" si="1">$C$3*(E4 + B5 - B4)</f>
        <v>91.344399999999993</v>
      </c>
      <c r="F5" s="4">
        <f t="shared" si="0"/>
        <v>60.160894211744441</v>
      </c>
    </row>
    <row r="6" spans="1:16" x14ac:dyDescent="0.25">
      <c r="A6" s="2">
        <v>6</v>
      </c>
      <c r="B6" s="3">
        <v>79.900000000000006</v>
      </c>
      <c r="C6" s="2"/>
      <c r="E6">
        <f t="shared" si="1"/>
        <v>67.520679999999984</v>
      </c>
      <c r="F6" s="4">
        <f t="shared" si="0"/>
        <v>36.337174211744433</v>
      </c>
    </row>
    <row r="7" spans="1:16" x14ac:dyDescent="0.25">
      <c r="A7" s="2">
        <v>7</v>
      </c>
      <c r="B7" s="3">
        <v>83.09</v>
      </c>
      <c r="C7" s="2"/>
      <c r="E7">
        <f t="shared" si="1"/>
        <v>67.175145999999998</v>
      </c>
      <c r="F7" s="4">
        <f t="shared" si="0"/>
        <v>35.991640211744446</v>
      </c>
    </row>
    <row r="8" spans="1:16" x14ac:dyDescent="0.25">
      <c r="A8" s="2">
        <v>8</v>
      </c>
      <c r="B8" s="3">
        <v>86.32</v>
      </c>
      <c r="C8" s="2"/>
      <c r="E8">
        <f t="shared" si="1"/>
        <v>66.884888699999976</v>
      </c>
      <c r="F8" s="4">
        <f t="shared" si="0"/>
        <v>35.701382911744425</v>
      </c>
    </row>
    <row r="9" spans="1:16" x14ac:dyDescent="0.25">
      <c r="A9" s="2">
        <v>9</v>
      </c>
      <c r="B9" s="3">
        <v>88.78</v>
      </c>
      <c r="C9" s="2"/>
      <c r="E9">
        <f t="shared" si="1"/>
        <v>65.877644264999986</v>
      </c>
      <c r="F9" s="4">
        <f t="shared" si="0"/>
        <v>34.694138476744435</v>
      </c>
    </row>
    <row r="10" spans="1:16" x14ac:dyDescent="0.25">
      <c r="A10" s="2">
        <v>10</v>
      </c>
      <c r="B10" s="3">
        <v>100.17</v>
      </c>
      <c r="C10" s="2"/>
      <c r="E10">
        <f t="shared" si="1"/>
        <v>73.404262051749967</v>
      </c>
      <c r="F10" s="4">
        <f t="shared" si="0"/>
        <v>42.220756263494415</v>
      </c>
    </row>
    <row r="11" spans="1:16" x14ac:dyDescent="0.25">
      <c r="A11" s="2">
        <v>11</v>
      </c>
      <c r="B11" s="3">
        <v>91.5</v>
      </c>
      <c r="C11" s="2"/>
      <c r="E11">
        <f t="shared" si="1"/>
        <v>61.497548949162478</v>
      </c>
      <c r="F11" s="4">
        <f t="shared" si="0"/>
        <v>30.314043160906927</v>
      </c>
    </row>
    <row r="12" spans="1:16" x14ac:dyDescent="0.25">
      <c r="A12" s="2">
        <v>12</v>
      </c>
      <c r="B12" s="3">
        <v>90.29</v>
      </c>
      <c r="C12" s="2"/>
      <c r="E12">
        <f t="shared" si="1"/>
        <v>57.273171501704368</v>
      </c>
      <c r="F12" s="4">
        <f t="shared" si="0"/>
        <v>26.089665713448817</v>
      </c>
    </row>
    <row r="13" spans="1:16" x14ac:dyDescent="0.25">
      <c r="A13" s="2">
        <v>13</v>
      </c>
      <c r="B13" s="3">
        <v>92.17</v>
      </c>
      <c r="C13" s="2"/>
      <c r="E13">
        <f t="shared" si="1"/>
        <v>56.195512926619145</v>
      </c>
      <c r="F13" s="4">
        <f t="shared" si="0"/>
        <v>25.012007138363593</v>
      </c>
    </row>
    <row r="14" spans="1:16" x14ac:dyDescent="0.25">
      <c r="A14" s="2">
        <v>14</v>
      </c>
      <c r="B14" s="3">
        <v>93.51</v>
      </c>
      <c r="C14" s="2"/>
      <c r="E14">
        <f t="shared" si="1"/>
        <v>54.658737280288186</v>
      </c>
      <c r="F14" s="4">
        <f t="shared" si="0"/>
        <v>23.475231492032634</v>
      </c>
    </row>
    <row r="15" spans="1:16" x14ac:dyDescent="0.25">
      <c r="A15" s="2">
        <v>15</v>
      </c>
      <c r="B15" s="3">
        <v>100.78</v>
      </c>
      <c r="C15" s="2"/>
      <c r="E15">
        <f t="shared" si="1"/>
        <v>58.832300416273775</v>
      </c>
      <c r="F15" s="4">
        <f t="shared" si="0"/>
        <v>27.648794628018223</v>
      </c>
    </row>
    <row r="16" spans="1:16" x14ac:dyDescent="0.25">
      <c r="A16" s="2">
        <v>16</v>
      </c>
      <c r="B16" s="3">
        <v>95.39</v>
      </c>
      <c r="C16" s="2"/>
      <c r="E16">
        <f t="shared" si="1"/>
        <v>50.770185395460089</v>
      </c>
      <c r="F16" s="4">
        <f t="shared" si="0"/>
        <v>19.586679607204537</v>
      </c>
    </row>
    <row r="17" spans="1:6" x14ac:dyDescent="0.25">
      <c r="A17" s="2">
        <v>17</v>
      </c>
      <c r="B17" s="3">
        <v>95.64</v>
      </c>
      <c r="C17" s="2"/>
      <c r="E17">
        <f t="shared" si="1"/>
        <v>48.469176125687071</v>
      </c>
      <c r="F17" s="4">
        <f t="shared" si="0"/>
        <v>17.285670337431519</v>
      </c>
    </row>
    <row r="18" spans="1:6" x14ac:dyDescent="0.25">
      <c r="A18" s="2">
        <v>18</v>
      </c>
      <c r="B18" s="3">
        <v>96.49</v>
      </c>
      <c r="C18" s="2"/>
      <c r="E18">
        <f t="shared" si="1"/>
        <v>46.85321731940271</v>
      </c>
      <c r="F18" s="4">
        <f t="shared" si="0"/>
        <v>15.669711531147158</v>
      </c>
    </row>
    <row r="19" spans="1:6" x14ac:dyDescent="0.25">
      <c r="A19" s="2">
        <v>19</v>
      </c>
      <c r="B19" s="3">
        <v>96.69</v>
      </c>
      <c r="C19" s="2"/>
      <c r="E19">
        <f t="shared" si="1"/>
        <v>44.700556453432583</v>
      </c>
      <c r="F19" s="4">
        <f t="shared" si="0"/>
        <v>13.517050665177031</v>
      </c>
    </row>
    <row r="20" spans="1:6" x14ac:dyDescent="0.25">
      <c r="A20" s="2">
        <v>20</v>
      </c>
      <c r="B20" s="3">
        <v>99.78</v>
      </c>
      <c r="C20" s="2"/>
      <c r="E20">
        <f t="shared" si="1"/>
        <v>45.401028630760969</v>
      </c>
      <c r="F20" s="4">
        <f t="shared" si="0"/>
        <v>14.217522842505417</v>
      </c>
    </row>
    <row r="21" spans="1:6" x14ac:dyDescent="0.25">
      <c r="A21" s="2">
        <v>21</v>
      </c>
      <c r="B21" s="3">
        <v>97.78</v>
      </c>
      <c r="C21" s="2"/>
      <c r="E21">
        <f t="shared" si="1"/>
        <v>41.230977199222927</v>
      </c>
      <c r="F21" s="4">
        <f t="shared" si="0"/>
        <v>10.047471410967376</v>
      </c>
    </row>
    <row r="22" spans="1:6" x14ac:dyDescent="0.25">
      <c r="A22" s="2">
        <v>22</v>
      </c>
      <c r="B22" s="3">
        <v>98.6</v>
      </c>
      <c r="C22" s="2"/>
      <c r="E22">
        <f t="shared" si="1"/>
        <v>39.948428339261781</v>
      </c>
      <c r="F22" s="4">
        <f t="shared" si="0"/>
        <v>8.7649225510062294</v>
      </c>
    </row>
    <row r="23" spans="1:6" x14ac:dyDescent="0.25">
      <c r="A23" s="2">
        <v>23</v>
      </c>
      <c r="B23" s="3">
        <v>101.34</v>
      </c>
      <c r="C23" s="2"/>
      <c r="E23">
        <f t="shared" si="1"/>
        <v>40.554006922298683</v>
      </c>
      <c r="F23" s="4">
        <f t="shared" si="0"/>
        <v>9.3705011340431312</v>
      </c>
    </row>
    <row r="24" spans="1:6" x14ac:dyDescent="0.25">
      <c r="A24" s="2">
        <v>24</v>
      </c>
      <c r="B24" s="3">
        <v>100.73</v>
      </c>
      <c r="C24" s="2"/>
      <c r="E24">
        <f t="shared" si="1"/>
        <v>37.946806576183747</v>
      </c>
      <c r="F24" s="4">
        <f t="shared" si="0"/>
        <v>6.7633007879281948</v>
      </c>
    </row>
    <row r="25" spans="1:6" x14ac:dyDescent="0.25">
      <c r="A25" s="2">
        <v>25</v>
      </c>
      <c r="B25" s="3">
        <v>106.03</v>
      </c>
      <c r="C25" s="2"/>
      <c r="E25">
        <f t="shared" si="1"/>
        <v>41.084466247374557</v>
      </c>
      <c r="F25" s="4">
        <f t="shared" si="0"/>
        <v>9.9009604591190055</v>
      </c>
    </row>
    <row r="26" spans="1:6" x14ac:dyDescent="0.25">
      <c r="A26" s="2">
        <v>26</v>
      </c>
      <c r="B26" s="3">
        <v>102.34</v>
      </c>
      <c r="C26" s="2"/>
      <c r="E26">
        <f t="shared" si="1"/>
        <v>35.52474293500584</v>
      </c>
      <c r="F26" s="4">
        <f t="shared" si="0"/>
        <v>4.3412371467502879</v>
      </c>
    </row>
    <row r="27" spans="1:6" x14ac:dyDescent="0.25">
      <c r="A27" s="2">
        <v>27</v>
      </c>
      <c r="B27" s="3">
        <v>99.64</v>
      </c>
      <c r="C27" s="2"/>
      <c r="E27">
        <f t="shared" si="1"/>
        <v>31.183505788255552</v>
      </c>
      <c r="F27" s="4">
        <f t="shared" si="0"/>
        <v>0</v>
      </c>
    </row>
    <row r="28" spans="1:6" x14ac:dyDescent="0.25">
      <c r="A28" s="2">
        <v>28</v>
      </c>
      <c r="B28" s="3">
        <v>102.78</v>
      </c>
      <c r="C28" s="2"/>
      <c r="E28">
        <f t="shared" si="1"/>
        <v>32.607330498842778</v>
      </c>
      <c r="F28" s="4">
        <f t="shared" si="0"/>
        <v>1.4238247105872261</v>
      </c>
    </row>
    <row r="29" spans="1:6" x14ac:dyDescent="0.25">
      <c r="A29" s="2">
        <v>29</v>
      </c>
      <c r="B29" s="3">
        <v>105.87</v>
      </c>
      <c r="C29" s="2"/>
      <c r="E29">
        <f t="shared" si="1"/>
        <v>33.912463973900635</v>
      </c>
      <c r="F29" s="4">
        <f t="shared" si="0"/>
        <v>2.7289581856450837</v>
      </c>
    </row>
    <row r="30" spans="1:6" x14ac:dyDescent="0.25">
      <c r="A30" s="2">
        <v>30</v>
      </c>
      <c r="B30" s="3">
        <v>107.04</v>
      </c>
      <c r="C30" s="2"/>
      <c r="E30">
        <f t="shared" si="1"/>
        <v>33.328340775205611</v>
      </c>
      <c r="F30" s="4">
        <f t="shared" si="0"/>
        <v>2.1448349869500589</v>
      </c>
    </row>
    <row r="32" spans="1:6" x14ac:dyDescent="0.25">
      <c r="E32" t="s">
        <v>3</v>
      </c>
      <c r="F32" s="4">
        <f>MAX(E3:E30)</f>
        <v>91.344399999999993</v>
      </c>
    </row>
    <row r="33" spans="5:5" x14ac:dyDescent="0.25">
      <c r="E33" s="4">
        <f>MIN(E3:E30)</f>
        <v>31.183505788255552</v>
      </c>
    </row>
  </sheetData>
  <mergeCells count="2">
    <mergeCell ref="B1:B2"/>
    <mergeCell ref="C1:C2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RAS Reinhardt Maschinenbau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Binnemann</dc:creator>
  <cp:lastModifiedBy>Mike Binnemann</cp:lastModifiedBy>
  <dcterms:created xsi:type="dcterms:W3CDTF">2020-12-11T10:55:58Z</dcterms:created>
  <dcterms:modified xsi:type="dcterms:W3CDTF">2020-12-13T19:27:15Z</dcterms:modified>
</cp:coreProperties>
</file>