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0" yWindow="460" windowWidth="51200" windowHeight="28240" tabRatio="500"/>
  </bookViews>
  <sheets>
    <sheet name="Sheet4" sheetId="4" r:id="rId1"/>
    <sheet name="All 2017 courses summary" sheetId="3" r:id="rId2"/>
    <sheet name="Courses with enrolled students" sheetId="1" r:id="rId3"/>
  </sheets>
  <definedNames>
    <definedName name="_xlnm._FilterDatabase" localSheetId="1" hidden="1">'All 2017 courses summary'!$A$1:$K$716</definedName>
    <definedName name="_xlnm._FilterDatabase" localSheetId="2" hidden="1">'Courses with enrolled students'!$A$1:$F$328</definedName>
  </definedNames>
  <calcPr calcId="150000" concurrentCalc="0"/>
  <pivotCaches>
    <pivotCache cacheId="1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5" i="3"/>
  <c r="H14" i="3"/>
  <c r="H16" i="3"/>
  <c r="H21" i="3"/>
  <c r="H17" i="3"/>
  <c r="H18" i="3"/>
  <c r="H20" i="3"/>
  <c r="H19" i="3"/>
  <c r="H23" i="3"/>
  <c r="H22" i="3"/>
  <c r="H24" i="3"/>
  <c r="H25" i="3"/>
  <c r="H26" i="3"/>
  <c r="H28" i="3"/>
  <c r="H29" i="3"/>
  <c r="H30" i="3"/>
  <c r="H31" i="3"/>
  <c r="H32" i="3"/>
  <c r="H34" i="3"/>
  <c r="H35" i="3"/>
  <c r="H37" i="3"/>
  <c r="H38" i="3"/>
  <c r="H36" i="3"/>
  <c r="H83" i="3"/>
  <c r="H40" i="3"/>
  <c r="H39" i="3"/>
  <c r="H41" i="3"/>
  <c r="H42" i="3"/>
  <c r="H44" i="3"/>
  <c r="H46" i="3"/>
  <c r="H43" i="3"/>
  <c r="H47" i="3"/>
  <c r="H49" i="3"/>
  <c r="H45" i="3"/>
  <c r="H53" i="3"/>
  <c r="H50" i="3"/>
  <c r="H54" i="3"/>
  <c r="H52" i="3"/>
  <c r="H55" i="3"/>
  <c r="H51" i="3"/>
  <c r="H48" i="3"/>
  <c r="H27" i="3"/>
  <c r="H60" i="3"/>
  <c r="H56" i="3"/>
  <c r="H59" i="3"/>
  <c r="H57" i="3"/>
  <c r="H58" i="3"/>
  <c r="H62" i="3"/>
  <c r="H61" i="3"/>
  <c r="H64" i="3"/>
  <c r="H63" i="3"/>
  <c r="H65" i="3"/>
  <c r="H66" i="3"/>
  <c r="H67" i="3"/>
  <c r="H69" i="3"/>
  <c r="H68" i="3"/>
  <c r="H104" i="3"/>
  <c r="H71" i="3"/>
  <c r="H70" i="3"/>
  <c r="H72" i="3"/>
  <c r="H73" i="3"/>
  <c r="H75" i="3"/>
  <c r="H74" i="3"/>
  <c r="H76" i="3"/>
  <c r="H77" i="3"/>
  <c r="H78" i="3"/>
  <c r="H79" i="3"/>
  <c r="H80" i="3"/>
  <c r="H81" i="3"/>
  <c r="H86" i="3"/>
  <c r="H82" i="3"/>
  <c r="H87" i="3"/>
  <c r="H84" i="3"/>
  <c r="H85" i="3"/>
  <c r="H90" i="3"/>
  <c r="H89" i="3"/>
  <c r="H91" i="3"/>
  <c r="H88" i="3"/>
  <c r="H94" i="3"/>
  <c r="H92" i="3"/>
  <c r="H93" i="3"/>
  <c r="H101" i="3"/>
  <c r="H96" i="3"/>
  <c r="H97" i="3"/>
  <c r="H100" i="3"/>
  <c r="H98" i="3"/>
  <c r="H99" i="3"/>
  <c r="H102" i="3"/>
  <c r="H106" i="3"/>
  <c r="H108" i="3"/>
  <c r="H109" i="3"/>
  <c r="H105" i="3"/>
  <c r="H103" i="3"/>
  <c r="H95" i="3"/>
  <c r="H107" i="3"/>
  <c r="H110" i="3"/>
  <c r="H112" i="3"/>
  <c r="H111" i="3"/>
  <c r="H115" i="3"/>
  <c r="H113" i="3"/>
  <c r="H116" i="3"/>
  <c r="H134" i="3"/>
  <c r="H118" i="3"/>
  <c r="H114" i="3"/>
  <c r="H126" i="3"/>
  <c r="H136" i="3"/>
  <c r="H117" i="3"/>
  <c r="H129" i="3"/>
  <c r="H124" i="3"/>
  <c r="H123" i="3"/>
  <c r="H122" i="3"/>
  <c r="H121" i="3"/>
  <c r="H125" i="3"/>
  <c r="H120" i="3"/>
  <c r="H119" i="3"/>
  <c r="H155" i="3"/>
  <c r="H127" i="3"/>
  <c r="H128" i="3"/>
  <c r="H131" i="3"/>
  <c r="H132" i="3"/>
  <c r="H135" i="3"/>
  <c r="H147" i="3"/>
  <c r="H146" i="3"/>
  <c r="H130" i="3"/>
  <c r="H142" i="3"/>
  <c r="H141" i="3"/>
  <c r="H138" i="3"/>
  <c r="H133" i="3"/>
  <c r="H140" i="3"/>
  <c r="H139" i="3"/>
  <c r="H137" i="3"/>
  <c r="H156" i="3"/>
  <c r="H143" i="3"/>
  <c r="H150" i="3"/>
  <c r="H158" i="3"/>
  <c r="H145" i="3"/>
  <c r="H151" i="3"/>
  <c r="H160" i="3"/>
  <c r="H153" i="3"/>
  <c r="H159" i="3"/>
  <c r="H154" i="3"/>
  <c r="H152" i="3"/>
  <c r="H144" i="3"/>
  <c r="H157" i="3"/>
  <c r="H167" i="3"/>
  <c r="H148" i="3"/>
  <c r="H149" i="3"/>
  <c r="H161" i="3"/>
  <c r="H170" i="3"/>
  <c r="H162" i="3"/>
  <c r="H165" i="3"/>
  <c r="H164" i="3"/>
  <c r="H163" i="3"/>
  <c r="H198" i="3"/>
  <c r="H178" i="3"/>
  <c r="H187" i="3"/>
  <c r="H186" i="3"/>
  <c r="H168" i="3"/>
  <c r="H166" i="3"/>
  <c r="H169" i="3"/>
  <c r="H173" i="3"/>
  <c r="H196" i="3"/>
  <c r="H177" i="3"/>
  <c r="H171" i="3"/>
  <c r="H174" i="3"/>
  <c r="H183" i="3"/>
  <c r="H176" i="3"/>
  <c r="H175" i="3"/>
  <c r="H172" i="3"/>
  <c r="H192" i="3"/>
  <c r="H181" i="3"/>
  <c r="H180" i="3"/>
  <c r="H179" i="3"/>
  <c r="H190" i="3"/>
  <c r="H184" i="3"/>
  <c r="H185" i="3"/>
  <c r="H195" i="3"/>
  <c r="H194" i="3"/>
  <c r="H193" i="3"/>
  <c r="H182" i="3"/>
  <c r="H203" i="3"/>
  <c r="H188" i="3"/>
  <c r="H189" i="3"/>
  <c r="H191" i="3"/>
  <c r="H201" i="3"/>
  <c r="H197" i="3"/>
  <c r="H200" i="3"/>
  <c r="H202" i="3"/>
  <c r="H204" i="3"/>
  <c r="H199" i="3"/>
  <c r="H205" i="3"/>
  <c r="H221" i="3"/>
  <c r="H33" i="3"/>
  <c r="H210" i="3"/>
  <c r="H206" i="3"/>
  <c r="H207" i="3"/>
  <c r="H216" i="3"/>
  <c r="H214" i="3"/>
  <c r="H209" i="3"/>
  <c r="H213" i="3"/>
  <c r="H208" i="3"/>
  <c r="H211" i="3"/>
  <c r="H212" i="3"/>
  <c r="H225" i="3"/>
  <c r="H219" i="3"/>
  <c r="H230" i="3"/>
  <c r="H218" i="3"/>
  <c r="H222" i="3"/>
  <c r="H217" i="3"/>
  <c r="H224" i="3"/>
  <c r="H215" i="3"/>
  <c r="H220" i="3"/>
  <c r="H223" i="3"/>
  <c r="H238" i="3"/>
  <c r="H228" i="3"/>
  <c r="H227" i="3"/>
  <c r="H226" i="3"/>
  <c r="H229" i="3"/>
  <c r="H236" i="3"/>
  <c r="H240" i="3"/>
  <c r="H231" i="3"/>
  <c r="H232" i="3"/>
  <c r="H234" i="3"/>
  <c r="H247" i="3"/>
  <c r="H237" i="3"/>
  <c r="H233" i="3"/>
  <c r="H235" i="3"/>
  <c r="H239" i="3"/>
  <c r="H243" i="3"/>
  <c r="H245" i="3"/>
  <c r="H248" i="3"/>
  <c r="H242" i="3"/>
  <c r="H244" i="3"/>
  <c r="H241" i="3"/>
  <c r="H246" i="3"/>
  <c r="H251" i="3"/>
  <c r="H249" i="3"/>
  <c r="H254" i="3"/>
  <c r="H255" i="3"/>
  <c r="H253" i="3"/>
  <c r="H258" i="3"/>
  <c r="H252" i="3"/>
  <c r="H257" i="3"/>
  <c r="H259" i="3"/>
  <c r="H256" i="3"/>
  <c r="H250" i="3"/>
  <c r="H262" i="3"/>
  <c r="H265" i="3"/>
  <c r="H261" i="3"/>
  <c r="H263" i="3"/>
  <c r="H269" i="3"/>
  <c r="H260" i="3"/>
  <c r="H274" i="3"/>
  <c r="H264" i="3"/>
  <c r="H272" i="3"/>
  <c r="H268" i="3"/>
  <c r="H284" i="3"/>
  <c r="H267" i="3"/>
  <c r="H281" i="3"/>
  <c r="H273" i="3"/>
  <c r="H279" i="3"/>
  <c r="H271" i="3"/>
  <c r="H270" i="3"/>
  <c r="H278" i="3"/>
  <c r="H275" i="3"/>
  <c r="H294" i="3"/>
  <c r="H276" i="3"/>
  <c r="H266" i="3"/>
  <c r="H277" i="3"/>
  <c r="H327" i="3"/>
  <c r="H280" i="3"/>
  <c r="H283" i="3"/>
  <c r="H293" i="3"/>
  <c r="H285" i="3"/>
  <c r="H282" i="3"/>
  <c r="H290" i="3"/>
  <c r="H288" i="3"/>
  <c r="H286" i="3"/>
  <c r="H323" i="3"/>
  <c r="H287" i="3"/>
  <c r="H292" i="3"/>
  <c r="H291" i="3"/>
  <c r="H289" i="3"/>
  <c r="H300" i="3"/>
  <c r="H296" i="3"/>
  <c r="H297" i="3"/>
  <c r="H298" i="3"/>
  <c r="H299" i="3"/>
  <c r="H295" i="3"/>
  <c r="H302" i="3"/>
  <c r="H303" i="3"/>
  <c r="H304" i="3"/>
  <c r="H301" i="3"/>
  <c r="H324" i="3"/>
  <c r="H325" i="3"/>
  <c r="H310" i="3"/>
  <c r="H322" i="3"/>
  <c r="H305" i="3"/>
  <c r="H307" i="3"/>
  <c r="H320" i="3"/>
  <c r="H314" i="3"/>
  <c r="H306" i="3"/>
  <c r="H312" i="3"/>
  <c r="H321" i="3"/>
  <c r="H313" i="3"/>
  <c r="H328" i="3"/>
  <c r="H315" i="3"/>
  <c r="H318" i="3"/>
  <c r="H311" i="3"/>
  <c r="H309" i="3"/>
  <c r="H317" i="3"/>
  <c r="H308" i="3"/>
  <c r="H319" i="3"/>
  <c r="H316" i="3"/>
  <c r="H326" i="3"/>
  <c r="H2" i="3"/>
  <c r="F94" i="3"/>
  <c r="G94" i="3"/>
  <c r="F238" i="3"/>
  <c r="G238" i="3"/>
  <c r="F79" i="3"/>
  <c r="G79" i="3"/>
  <c r="F167" i="3"/>
  <c r="G167" i="3"/>
  <c r="F210" i="3"/>
  <c r="G210" i="3"/>
  <c r="F181" i="3"/>
  <c r="G181" i="3"/>
  <c r="F206" i="3"/>
  <c r="G206" i="3"/>
  <c r="F177" i="3"/>
  <c r="G177" i="3"/>
  <c r="F180" i="3"/>
  <c r="G180" i="3"/>
  <c r="F251" i="3"/>
  <c r="G251" i="3"/>
  <c r="F249" i="3"/>
  <c r="G249" i="3"/>
  <c r="F239" i="3"/>
  <c r="G239" i="3"/>
  <c r="F243" i="3"/>
  <c r="G243" i="3"/>
  <c r="F310" i="3"/>
  <c r="G310" i="3"/>
  <c r="F254" i="3"/>
  <c r="G254" i="3"/>
  <c r="F272" i="3"/>
  <c r="G272" i="3"/>
  <c r="F245" i="3"/>
  <c r="G245" i="3"/>
  <c r="F236" i="3"/>
  <c r="G236" i="3"/>
  <c r="F300" i="3"/>
  <c r="G300" i="3"/>
  <c r="F296" i="3"/>
  <c r="G296" i="3"/>
  <c r="F97" i="3"/>
  <c r="G97" i="3"/>
  <c r="F100" i="3"/>
  <c r="G100" i="3"/>
  <c r="F92" i="3"/>
  <c r="G92" i="3"/>
  <c r="F98" i="3"/>
  <c r="G98" i="3"/>
  <c r="F99" i="3"/>
  <c r="G99" i="3"/>
  <c r="F219" i="3"/>
  <c r="G219" i="3"/>
  <c r="F77" i="3"/>
  <c r="G77" i="3"/>
  <c r="F268" i="3"/>
  <c r="G268" i="3"/>
  <c r="F248" i="3"/>
  <c r="G248" i="3"/>
  <c r="F284" i="3"/>
  <c r="G284" i="3"/>
  <c r="F297" i="3"/>
  <c r="G297" i="3"/>
  <c r="F2" i="3"/>
  <c r="G2" i="3"/>
  <c r="F298" i="3"/>
  <c r="G298" i="3"/>
  <c r="F283" i="3"/>
  <c r="G283" i="3"/>
  <c r="F267" i="3"/>
  <c r="G267" i="3"/>
  <c r="F240" i="3"/>
  <c r="G240" i="3"/>
  <c r="F72" i="3"/>
  <c r="G72" i="3"/>
  <c r="F30" i="3"/>
  <c r="G30" i="3"/>
  <c r="F38" i="3"/>
  <c r="G38" i="3"/>
  <c r="F131" i="3"/>
  <c r="G131" i="3"/>
  <c r="F89" i="3"/>
  <c r="G89" i="3"/>
  <c r="F53" i="3"/>
  <c r="G53" i="3"/>
  <c r="F281" i="3"/>
  <c r="G281" i="3"/>
  <c r="F67" i="3"/>
  <c r="G67" i="3"/>
  <c r="F34" i="3"/>
  <c r="G34" i="3"/>
  <c r="F40" i="3"/>
  <c r="G40" i="3"/>
  <c r="F62" i="3"/>
  <c r="G62" i="3"/>
  <c r="F230" i="3"/>
  <c r="G230" i="3"/>
  <c r="F171" i="3"/>
  <c r="G171" i="3"/>
  <c r="F273" i="3"/>
  <c r="G273" i="3"/>
  <c r="F179" i="3"/>
  <c r="G179" i="3"/>
  <c r="F231" i="3"/>
  <c r="G231" i="3"/>
  <c r="F218" i="3"/>
  <c r="G218" i="3"/>
  <c r="F255" i="3"/>
  <c r="G255" i="3"/>
  <c r="F106" i="3"/>
  <c r="G106" i="3"/>
  <c r="F232" i="3"/>
  <c r="G232" i="3"/>
  <c r="F279" i="3"/>
  <c r="G279" i="3"/>
  <c r="F50" i="3"/>
  <c r="G50" i="3"/>
  <c r="F91" i="3"/>
  <c r="G91" i="3"/>
  <c r="F113" i="3"/>
  <c r="G113" i="3"/>
  <c r="F132" i="3"/>
  <c r="G132" i="3"/>
  <c r="F322" i="3"/>
  <c r="G322" i="3"/>
  <c r="F228" i="3"/>
  <c r="G228" i="3"/>
  <c r="F271" i="3"/>
  <c r="G271" i="3"/>
  <c r="F108" i="3"/>
  <c r="G108" i="3"/>
  <c r="F143" i="3"/>
  <c r="G143" i="3"/>
  <c r="F148" i="3"/>
  <c r="G148" i="3"/>
  <c r="F165" i="3"/>
  <c r="G165" i="3"/>
  <c r="F222" i="3"/>
  <c r="G222" i="3"/>
  <c r="F242" i="3"/>
  <c r="G242" i="3"/>
  <c r="F116" i="3"/>
  <c r="G116" i="3"/>
  <c r="F96" i="3"/>
  <c r="G96" i="3"/>
  <c r="F81" i="3"/>
  <c r="G81" i="3"/>
  <c r="F164" i="3"/>
  <c r="G164" i="3"/>
  <c r="F107" i="3"/>
  <c r="G107" i="3"/>
  <c r="F135" i="3"/>
  <c r="G135" i="3"/>
  <c r="F163" i="3"/>
  <c r="G163" i="3"/>
  <c r="F234" i="3"/>
  <c r="G234" i="3"/>
  <c r="F244" i="3"/>
  <c r="G244" i="3"/>
  <c r="F201" i="3"/>
  <c r="G201" i="3"/>
  <c r="F262" i="3"/>
  <c r="G262" i="3"/>
  <c r="F136" i="3"/>
  <c r="G136" i="3"/>
  <c r="F305" i="3"/>
  <c r="G305" i="3"/>
  <c r="F217" i="3"/>
  <c r="G217" i="3"/>
  <c r="F149" i="3"/>
  <c r="G149" i="3"/>
  <c r="F307" i="3"/>
  <c r="G307" i="3"/>
  <c r="F174" i="3"/>
  <c r="G174" i="3"/>
  <c r="F253" i="3"/>
  <c r="G253" i="3"/>
  <c r="F258" i="3"/>
  <c r="G258" i="3"/>
  <c r="F197" i="3"/>
  <c r="G197" i="3"/>
  <c r="F241" i="3"/>
  <c r="G241" i="3"/>
  <c r="F270" i="3"/>
  <c r="G270" i="3"/>
  <c r="F78" i="3"/>
  <c r="G78" i="3"/>
  <c r="F75" i="3"/>
  <c r="G75" i="3"/>
  <c r="F31" i="3"/>
  <c r="G31" i="3"/>
  <c r="F37" i="3"/>
  <c r="G37" i="3"/>
  <c r="F35" i="3"/>
  <c r="G35" i="3"/>
  <c r="F39" i="3"/>
  <c r="G39" i="3"/>
  <c r="F59" i="3"/>
  <c r="G59" i="3"/>
  <c r="F69" i="3"/>
  <c r="G69" i="3"/>
  <c r="F49" i="3"/>
  <c r="G49" i="3"/>
  <c r="F44" i="3"/>
  <c r="G44" i="3"/>
  <c r="F71" i="3"/>
  <c r="G71" i="3"/>
  <c r="F85" i="3"/>
  <c r="G85" i="3"/>
  <c r="F247" i="3"/>
  <c r="G247" i="3"/>
  <c r="F134" i="3"/>
  <c r="G134" i="3"/>
  <c r="F147" i="3"/>
  <c r="G147" i="3"/>
  <c r="F265" i="3"/>
  <c r="G265" i="3"/>
  <c r="F150" i="3"/>
  <c r="G150" i="3"/>
  <c r="F146" i="3"/>
  <c r="G146" i="3"/>
  <c r="F227" i="3"/>
  <c r="G227" i="3"/>
  <c r="F58" i="3"/>
  <c r="G58" i="3"/>
  <c r="F5" i="3"/>
  <c r="G5" i="3"/>
  <c r="F17" i="3"/>
  <c r="G17" i="3"/>
  <c r="F7" i="3"/>
  <c r="G7" i="3"/>
  <c r="F4" i="3"/>
  <c r="G4" i="3"/>
  <c r="F18" i="3"/>
  <c r="G18" i="3"/>
  <c r="F88" i="3"/>
  <c r="G88" i="3"/>
  <c r="F6" i="3"/>
  <c r="G6" i="3"/>
  <c r="F32" i="3"/>
  <c r="G32" i="3"/>
  <c r="F10" i="3"/>
  <c r="G10" i="3"/>
  <c r="F8" i="3"/>
  <c r="G8" i="3"/>
  <c r="F130" i="3"/>
  <c r="G130" i="3"/>
  <c r="F109" i="3"/>
  <c r="G109" i="3"/>
  <c r="F20" i="3"/>
  <c r="G20" i="3"/>
  <c r="F14" i="3"/>
  <c r="G14" i="3"/>
  <c r="F65" i="3"/>
  <c r="G65" i="3"/>
  <c r="F252" i="3"/>
  <c r="G252" i="3"/>
  <c r="F224" i="3"/>
  <c r="G224" i="3"/>
  <c r="F161" i="3"/>
  <c r="G161" i="3"/>
  <c r="F215" i="3"/>
  <c r="G215" i="3"/>
  <c r="F70" i="3"/>
  <c r="G70" i="3"/>
  <c r="F76" i="3"/>
  <c r="G76" i="3"/>
  <c r="F110" i="3"/>
  <c r="G110" i="3"/>
  <c r="F66" i="3"/>
  <c r="G66" i="3"/>
  <c r="F278" i="3"/>
  <c r="G278" i="3"/>
  <c r="F90" i="3"/>
  <c r="G90" i="3"/>
  <c r="F54" i="3"/>
  <c r="G54" i="3"/>
  <c r="F80" i="3"/>
  <c r="G80" i="3"/>
  <c r="F293" i="3"/>
  <c r="G293" i="3"/>
  <c r="F61" i="3"/>
  <c r="G61" i="3"/>
  <c r="F257" i="3"/>
  <c r="G257" i="3"/>
  <c r="F105" i="3"/>
  <c r="G105" i="3"/>
  <c r="F86" i="3"/>
  <c r="G86" i="3"/>
  <c r="F64" i="3"/>
  <c r="G64" i="3"/>
  <c r="F299" i="3"/>
  <c r="G299" i="3"/>
  <c r="F63" i="3"/>
  <c r="G63" i="3"/>
  <c r="F93" i="3"/>
  <c r="G93" i="3"/>
  <c r="F200" i="3"/>
  <c r="G200" i="3"/>
  <c r="F190" i="3"/>
  <c r="G190" i="3"/>
  <c r="F295" i="3"/>
  <c r="G295" i="3"/>
  <c r="F158" i="3"/>
  <c r="G158" i="3"/>
  <c r="F207" i="3"/>
  <c r="G207" i="3"/>
  <c r="F103" i="3"/>
  <c r="G103" i="3"/>
  <c r="F320" i="3"/>
  <c r="G320" i="3"/>
  <c r="F314" i="3"/>
  <c r="G314" i="3"/>
  <c r="F102" i="3"/>
  <c r="G102" i="3"/>
  <c r="F306" i="3"/>
  <c r="G306" i="3"/>
  <c r="F312" i="3"/>
  <c r="G312" i="3"/>
  <c r="F321" i="3"/>
  <c r="G321" i="3"/>
  <c r="F313" i="3"/>
  <c r="G313" i="3"/>
  <c r="F285" i="3"/>
  <c r="G285" i="3"/>
  <c r="F145" i="3"/>
  <c r="G145" i="3"/>
  <c r="F151" i="3"/>
  <c r="G151" i="3"/>
  <c r="F160" i="3"/>
  <c r="G160" i="3"/>
  <c r="F153" i="3"/>
  <c r="G153" i="3"/>
  <c r="F159" i="3"/>
  <c r="G159" i="3"/>
  <c r="F154" i="3"/>
  <c r="G154" i="3"/>
  <c r="F25" i="3"/>
  <c r="G25" i="3"/>
  <c r="F26" i="3"/>
  <c r="G26" i="3"/>
  <c r="F29" i="3"/>
  <c r="G29" i="3"/>
  <c r="F12" i="3"/>
  <c r="G12" i="3"/>
  <c r="F28" i="3"/>
  <c r="G28" i="3"/>
  <c r="F23" i="3"/>
  <c r="G23" i="3"/>
  <c r="F13" i="3"/>
  <c r="G13" i="3"/>
  <c r="F52" i="3"/>
  <c r="G52" i="3"/>
  <c r="F22" i="3"/>
  <c r="G22" i="3"/>
  <c r="F11" i="3"/>
  <c r="G11" i="3"/>
  <c r="F15" i="3"/>
  <c r="G15" i="3"/>
  <c r="F55" i="3"/>
  <c r="G55" i="3"/>
  <c r="F112" i="3"/>
  <c r="G112" i="3"/>
  <c r="F47" i="3"/>
  <c r="G47" i="3"/>
  <c r="F16" i="3"/>
  <c r="G16" i="3"/>
  <c r="F117" i="3"/>
  <c r="G117" i="3"/>
  <c r="F41" i="3"/>
  <c r="G41" i="3"/>
  <c r="F24" i="3"/>
  <c r="G24" i="3"/>
  <c r="F45" i="3"/>
  <c r="G45" i="3"/>
  <c r="F170" i="3"/>
  <c r="G170" i="3"/>
  <c r="F282" i="3"/>
  <c r="G282" i="3"/>
  <c r="F118" i="3"/>
  <c r="G118" i="3"/>
  <c r="F74" i="3"/>
  <c r="G74" i="3"/>
  <c r="F3" i="3"/>
  <c r="G3" i="3"/>
  <c r="F9" i="3"/>
  <c r="G9" i="3"/>
  <c r="F21" i="3"/>
  <c r="G21" i="3"/>
  <c r="F19" i="3"/>
  <c r="G19" i="3"/>
  <c r="F226" i="3"/>
  <c r="G226" i="3"/>
  <c r="F42" i="3"/>
  <c r="G42" i="3"/>
  <c r="F198" i="3"/>
  <c r="G198" i="3"/>
  <c r="F73" i="3"/>
  <c r="G73" i="3"/>
  <c r="F259" i="3"/>
  <c r="G259" i="3"/>
  <c r="F275" i="3"/>
  <c r="G275" i="3"/>
  <c r="F261" i="3"/>
  <c r="G261" i="3"/>
  <c r="F290" i="3"/>
  <c r="G290" i="3"/>
  <c r="F288" i="3"/>
  <c r="G288" i="3"/>
  <c r="F101" i="3"/>
  <c r="G101" i="3"/>
  <c r="F178" i="3"/>
  <c r="G178" i="3"/>
  <c r="F183" i="3"/>
  <c r="G183" i="3"/>
  <c r="F184" i="3"/>
  <c r="G184" i="3"/>
  <c r="F185" i="3"/>
  <c r="G185" i="3"/>
  <c r="F220" i="3"/>
  <c r="G220" i="3"/>
  <c r="F142" i="3"/>
  <c r="G142" i="3"/>
  <c r="F141" i="3"/>
  <c r="G141" i="3"/>
  <c r="F129" i="3"/>
  <c r="G129" i="3"/>
  <c r="F124" i="3"/>
  <c r="G124" i="3"/>
  <c r="F123" i="3"/>
  <c r="G123" i="3"/>
  <c r="F122" i="3"/>
  <c r="G122" i="3"/>
  <c r="F138" i="3"/>
  <c r="G138" i="3"/>
  <c r="F121" i="3"/>
  <c r="G121" i="3"/>
  <c r="F256" i="3"/>
  <c r="G256" i="3"/>
  <c r="F302" i="3"/>
  <c r="G302" i="3"/>
  <c r="F294" i="3"/>
  <c r="G294" i="3"/>
  <c r="F195" i="3"/>
  <c r="G195" i="3"/>
  <c r="F194" i="3"/>
  <c r="G194" i="3"/>
  <c r="F193" i="3"/>
  <c r="G193" i="3"/>
  <c r="F216" i="3"/>
  <c r="G216" i="3"/>
  <c r="F237" i="3"/>
  <c r="G237" i="3"/>
  <c r="F82" i="3"/>
  <c r="G82" i="3"/>
  <c r="F125" i="3"/>
  <c r="G125" i="3"/>
  <c r="F328" i="3"/>
  <c r="G328" i="3"/>
  <c r="F263" i="3"/>
  <c r="G263" i="3"/>
  <c r="F315" i="3"/>
  <c r="G315" i="3"/>
  <c r="F214" i="3"/>
  <c r="G214" i="3"/>
  <c r="F276" i="3"/>
  <c r="G276" i="3"/>
  <c r="F187" i="3"/>
  <c r="G187" i="3"/>
  <c r="F202" i="3"/>
  <c r="G202" i="3"/>
  <c r="F250" i="3"/>
  <c r="G250" i="3"/>
  <c r="F46" i="3"/>
  <c r="G46" i="3"/>
  <c r="F303" i="3"/>
  <c r="G303" i="3"/>
  <c r="F68" i="3"/>
  <c r="G68" i="3"/>
  <c r="F36" i="3"/>
  <c r="G36" i="3"/>
  <c r="F57" i="3"/>
  <c r="G57" i="3"/>
  <c r="F162" i="3"/>
  <c r="G162" i="3"/>
  <c r="F269" i="3"/>
  <c r="G269" i="3"/>
  <c r="F209" i="3"/>
  <c r="G209" i="3"/>
  <c r="F120" i="3"/>
  <c r="G120" i="3"/>
  <c r="F182" i="3"/>
  <c r="G182" i="3"/>
  <c r="F233" i="3"/>
  <c r="G233" i="3"/>
  <c r="F186" i="3"/>
  <c r="G186" i="3"/>
  <c r="F43" i="3"/>
  <c r="G43" i="3"/>
  <c r="F176" i="3"/>
  <c r="G176" i="3"/>
  <c r="F175" i="3"/>
  <c r="G175" i="3"/>
  <c r="F318" i="3"/>
  <c r="G318" i="3"/>
  <c r="F204" i="3"/>
  <c r="G204" i="3"/>
  <c r="F203" i="3"/>
  <c r="G203" i="3"/>
  <c r="F133" i="3"/>
  <c r="G133" i="3"/>
  <c r="F188" i="3"/>
  <c r="G188" i="3"/>
  <c r="F304" i="3"/>
  <c r="G304" i="3"/>
  <c r="F311" i="3"/>
  <c r="G311" i="3"/>
  <c r="F114" i="3"/>
  <c r="G114" i="3"/>
  <c r="F140" i="3"/>
  <c r="G140" i="3"/>
  <c r="F111" i="3"/>
  <c r="G111" i="3"/>
  <c r="F152" i="3"/>
  <c r="G152" i="3"/>
  <c r="F266" i="3"/>
  <c r="G266" i="3"/>
  <c r="F301" i="3"/>
  <c r="G301" i="3"/>
  <c r="F309" i="3"/>
  <c r="G309" i="3"/>
  <c r="F83" i="3"/>
  <c r="G83" i="3"/>
  <c r="F168" i="3"/>
  <c r="G168" i="3"/>
  <c r="F286" i="3"/>
  <c r="G286" i="3"/>
  <c r="F229" i="3"/>
  <c r="G229" i="3"/>
  <c r="F27" i="3"/>
  <c r="G27" i="3"/>
  <c r="F172" i="3"/>
  <c r="G172" i="3"/>
  <c r="F51" i="3"/>
  <c r="G51" i="3"/>
  <c r="F199" i="3"/>
  <c r="G199" i="3"/>
  <c r="F213" i="3"/>
  <c r="G213" i="3"/>
  <c r="F260" i="3"/>
  <c r="G260" i="3"/>
  <c r="F139" i="3"/>
  <c r="G139" i="3"/>
  <c r="F137" i="3"/>
  <c r="G137" i="3"/>
  <c r="F119" i="3"/>
  <c r="G119" i="3"/>
  <c r="F144" i="3"/>
  <c r="G144" i="3"/>
  <c r="F166" i="3"/>
  <c r="G166" i="3"/>
  <c r="F155" i="3"/>
  <c r="G155" i="3"/>
  <c r="F208" i="3"/>
  <c r="G208" i="3"/>
  <c r="F169" i="3"/>
  <c r="G169" i="3"/>
  <c r="F211" i="3"/>
  <c r="G211" i="3"/>
  <c r="F277" i="3"/>
  <c r="G277" i="3"/>
  <c r="F274" i="3"/>
  <c r="G274" i="3"/>
  <c r="F48" i="3"/>
  <c r="G48" i="3"/>
  <c r="F173" i="3"/>
  <c r="G173" i="3"/>
  <c r="F323" i="3"/>
  <c r="G323" i="3"/>
  <c r="F60" i="3"/>
  <c r="G60" i="3"/>
  <c r="F104" i="3"/>
  <c r="G104" i="3"/>
  <c r="F317" i="3"/>
  <c r="G317" i="3"/>
  <c r="F287" i="3"/>
  <c r="G287" i="3"/>
  <c r="F308" i="3"/>
  <c r="G308" i="3"/>
  <c r="F189" i="3"/>
  <c r="G189" i="3"/>
  <c r="F87" i="3"/>
  <c r="G87" i="3"/>
  <c r="F246" i="3"/>
  <c r="G246" i="3"/>
  <c r="F196" i="3"/>
  <c r="G196" i="3"/>
  <c r="F115" i="3"/>
  <c r="G115" i="3"/>
  <c r="F127" i="3"/>
  <c r="G127" i="3"/>
  <c r="F126" i="3"/>
  <c r="G126" i="3"/>
  <c r="F192" i="3"/>
  <c r="G192" i="3"/>
  <c r="F264" i="3"/>
  <c r="G264" i="3"/>
  <c r="F205" i="3"/>
  <c r="G205" i="3"/>
  <c r="F221" i="3"/>
  <c r="G221" i="3"/>
  <c r="F235" i="3"/>
  <c r="G235" i="3"/>
  <c r="F156" i="3"/>
  <c r="G156" i="3"/>
  <c r="F327" i="3"/>
  <c r="G327" i="3"/>
  <c r="F292" i="3"/>
  <c r="G292" i="3"/>
  <c r="F84" i="3"/>
  <c r="G84" i="3"/>
  <c r="F291" i="3"/>
  <c r="G291" i="3"/>
  <c r="F191" i="3"/>
  <c r="G191" i="3"/>
  <c r="F157" i="3"/>
  <c r="G157" i="3"/>
  <c r="F212" i="3"/>
  <c r="G212" i="3"/>
  <c r="F128" i="3"/>
  <c r="G128" i="3"/>
  <c r="F56" i="3"/>
  <c r="G56" i="3"/>
  <c r="F289" i="3"/>
  <c r="G289" i="3"/>
  <c r="F280" i="3"/>
  <c r="G280" i="3"/>
  <c r="F319" i="3"/>
  <c r="G319" i="3"/>
  <c r="F316" i="3"/>
  <c r="G316" i="3"/>
  <c r="F223" i="3"/>
  <c r="G223" i="3"/>
  <c r="F33" i="3"/>
  <c r="G33" i="3"/>
  <c r="F324" i="3"/>
  <c r="G324" i="3"/>
  <c r="F325" i="3"/>
  <c r="G325" i="3"/>
  <c r="F326" i="3"/>
  <c r="G326" i="3"/>
  <c r="F225" i="3"/>
  <c r="G225" i="3"/>
  <c r="G95" i="3"/>
  <c r="F95" i="3"/>
</calcChain>
</file>

<file path=xl/sharedStrings.xml><?xml version="1.0" encoding="utf-8"?>
<sst xmlns="http://schemas.openxmlformats.org/spreadsheetml/2006/main" count="3912" uniqueCount="771">
  <si>
    <t>coursefullname</t>
  </si>
  <si>
    <t xml:space="preserve"> BSBWRK510: Manage Employee Relations (NCDE, 2017)</t>
  </si>
  <si>
    <t xml:space="preserve"> CHCPRT001 | CHCEDS001 | HLTWHS001: Workplace Legislation Cluster (CommServ, 2017)</t>
  </si>
  <si>
    <t>10018NAT ! 10614NAT: Diploma of Wine Technology Home (Wine, #6396 2017)</t>
  </si>
  <si>
    <t>10229NAT: Certificate III in Horse Industry Practice Course Home (Performance Horse, #6286 2017)</t>
  </si>
  <si>
    <t>22237VIC: Certificate II in General Education for Adults Home (FirsTEP, #6232 2017)</t>
  </si>
  <si>
    <t>22246VIC: Certificate II in Equine Studies Course Home (NCEE, #6289 2017)</t>
  </si>
  <si>
    <t>22246VIC: Certificate II in Equine Studies Course Home (NCEE-VETIS, #6261 2017)</t>
  </si>
  <si>
    <t>ACM20110: Certificate II in Animal Studies Course Home (AnSci-Industry, #6265 2017)</t>
  </si>
  <si>
    <t>ACM20110: Certificate II in Animal Studies Home (VETiS Schools, #6267 2017)</t>
  </si>
  <si>
    <t>ACM30410 | ACM40412: Certificate III in Companion Animal Services and Certificate IV in Veterinary Nursing Home (AnSci-Adult, #6454 2017)</t>
  </si>
  <si>
    <t>ACM30410: Certificate III in Companion Animal Services Course Home (AnSci-Industry, #6400 2017)</t>
  </si>
  <si>
    <t>ACM30612: Certificate III in Pet Grooming Home (AniSci, #6383 2017)</t>
  </si>
  <si>
    <t>ACM40412: Certificate IV in Veterinary Nursing ASC180  (CSU, 2017)</t>
  </si>
  <si>
    <t>ACM40412: Certificate IV in Veterinary Nursing Home (AnSci-Industry, #6404 2017)</t>
  </si>
  <si>
    <t>ACM40412: Certificate IV in Veterinary Nursing Home (CSU, #6270 2017)</t>
  </si>
  <si>
    <t>ACM40612: Certificate IV in Pet Styling Home (AnSci, #6384 2017)</t>
  </si>
  <si>
    <t>ACMACR403A: Identify and respond to animal behaviour (AnSci, Industry, 2017)</t>
  </si>
  <si>
    <t>ACMCAS301A: Work effectively in the companion animal industry (AnSci-Industry, 2017)</t>
  </si>
  <si>
    <t>ACMCAS304A: Capture handle and transport companion animals (AnSci-Adult, 2017)</t>
  </si>
  <si>
    <t>ACMCAS304A: Capture handle and transport companion animals (AnSci-Industry, 2017)</t>
  </si>
  <si>
    <t>ACMCAS304A: Capture handle and transport companion animals (AnSci-School-Campus, 2017)</t>
  </si>
  <si>
    <t>ACMCAS306A | ACMCAS307A | ACMGRM301A | ACMCAS407A: Non Breed Specific Grooming Cluster (AnSci-Industry, 2017)</t>
  </si>
  <si>
    <t>ACMCAS306A | ACMCAS307A | ACMGRM301A | ACMGRM302A: Grooming Cluster (AnSci-Industry, SE17)</t>
  </si>
  <si>
    <t>ACMCAS401A: Manage compliance in the companion animal industry (AnSci-Industry, 2017)</t>
  </si>
  <si>
    <t>ACMGAS101A: Investigate job opportunities in animal care and related industries (AnSci-School-Campus, 2017)</t>
  </si>
  <si>
    <t>ACMGAS102A: Catch and handle a range of quiet animals (AnSci-School-Campus, 2017)</t>
  </si>
  <si>
    <t>ACMGAS103A: Assist in the care of animals (AnSci-School-Campus, 2017)</t>
  </si>
  <si>
    <t>ACMGAS201A: Work in the animal care industry (AnSci-School-Campus, 2017)</t>
  </si>
  <si>
    <t>ACMGAS202A: Participate in workplace communications (AnSci-School-Campus, 2017)</t>
  </si>
  <si>
    <t>ACMGAS203A: Complete animal care hygiene routines (AnSci-School, 2017)</t>
  </si>
  <si>
    <t>ACMGAS204A: Feed and water animals (AnSci-School-Campus, 2017)</t>
  </si>
  <si>
    <t>ACMGAS205A | ACMGAS301A: Animal Health Care Cluster (AnSci-Industry, 2017)</t>
  </si>
  <si>
    <t>ACMGAS205A: Assist in the health care of animals (AnSci-Industry, 2017)</t>
  </si>
  <si>
    <t>ACMGAS205A: Assist in the health care of animals (AnSci-School, 2017)</t>
  </si>
  <si>
    <t>ACMGAS206A: Provide first aid for animals (AnSci-Industry, 2017)</t>
  </si>
  <si>
    <t>ACMGAS208A | ACMVET409A: Product information and client services (AnSci, 2017)</t>
  </si>
  <si>
    <t>ACMGAS301A: Maintain and monitor animal health and wellbeing (AnSci-Industry, 2017)</t>
  </si>
  <si>
    <t>ACMGAS303A: Plan for and provide nutritional requirements for animals (AnSci-Industry, 2017)</t>
  </si>
  <si>
    <t>ACMOHS201A: Particpate in OHS processes (AnSci, 2017)</t>
  </si>
  <si>
    <t>ACMOHS301A | ACMWHS301A: Working Safely Cluster (AnSci-Industry, 2017)</t>
  </si>
  <si>
    <t>ACMOHS301A: Contribute to OHS processes (AnSci-Industry, 2017)</t>
  </si>
  <si>
    <t>ACMSPE304A: Provide basic care of dogs (AnSci-Industry, 2017)</t>
  </si>
  <si>
    <t>ACMSPE305A: Provide basic care of domestic cats (AnSci, 2017)</t>
  </si>
  <si>
    <t>ACMSUS201A: Participate in environmentally sustainable work practices (AnSci-Industry, 2017)</t>
  </si>
  <si>
    <t>ACMVET201A | ACMVET404A: Reception and Office Procedures (AnSci, 2017)</t>
  </si>
  <si>
    <t>ACMVET202A: Carry out daily clinic routines (AnSci, 2017)</t>
  </si>
  <si>
    <t>ACMVET203A: Assist with surgery preparation (AnSci, 2017)</t>
  </si>
  <si>
    <t>ACMVET402A: Apply imaging routines (AnSci-Industry, 2017)</t>
  </si>
  <si>
    <t>ACMVET403A: Perform clinic pathology procedures (AnSci-Industry, 2017)</t>
  </si>
  <si>
    <t>ACMVET405A | ACMVET408A | ACMATE303A: Surgical Nursing Cluster (AnSci-Industry, 2017)</t>
  </si>
  <si>
    <t>ACMVET406A | ACMVET407A: Medical Nursing Cluster (AnSci-Industry, 2017)</t>
  </si>
  <si>
    <t>ACMVET410A: Carry out veterinary dental nursing procedures (AnSci-Industry, 2017)</t>
  </si>
  <si>
    <t>ACMWHS301A: Contribute to workplace health and safety procedures (AnSci, 2017)</t>
  </si>
  <si>
    <t>ACMWHS401A: Maintain WHS processes (AnSci-Industry, 2017)</t>
  </si>
  <si>
    <t>AHC20116 Certificate II in Agriculture Home (Ag, #6387 2017)</t>
  </si>
  <si>
    <t>AHC30116: Certificate III in Agriculture Course Home (NCEE, #6589 2017)</t>
  </si>
  <si>
    <t>AHC30116: Certificate III in Agriculture Short Course Home (NCDE, #6528 2017)</t>
  </si>
  <si>
    <t>AHC30216: Certificate III in Agriculture Dairy Production Course Home (NCDE, #6535 2017)</t>
  </si>
  <si>
    <t>AHC30310: Certificate III in Horse Breeding Course Home (NCEE, #6272 2017)</t>
  </si>
  <si>
    <t>AHC40116: Certificate IV in Agriculture Home (Ag, #6487 2017)</t>
  </si>
  <si>
    <t>AHC40916 | AHC51116: Cert IV and Diploma of Conservation Land Management Home (CLM, #6273 2017)</t>
  </si>
  <si>
    <t>AHC50116: Diploma of Agriculture Home (NCDE, #6575 2017)</t>
  </si>
  <si>
    <t>AHC51516: Diploma of Viticulture Home (Vit, #6395 2017)</t>
  </si>
  <si>
    <t>AHCBAC302 | AHCPCM301 | AHCBAC301: Pastures Cluster (Ag, 2017)</t>
  </si>
  <si>
    <t>AHCBIO305A: Monitor and review biosecurity measures (NCEE, 2017)</t>
  </si>
  <si>
    <t>AHCBUS501 | BSBWOR501: Manage Staff and Personal Cluster (Ag, 2017)</t>
  </si>
  <si>
    <t>AHCBUS506: Develop and review a business plan (Ag, 2017)</t>
  </si>
  <si>
    <t>AHCCHM201: Apply chemicals under supervision (Ag-VETiS, 2017)</t>
  </si>
  <si>
    <t>AHCHBR203A: Provide daily care for horses (NCEE, 2017)</t>
  </si>
  <si>
    <t>AHCHBR203A: Provide daily care for horses (NCEE-VETIS, 2017)</t>
  </si>
  <si>
    <t>AHCHBR302A: Carry out basic hoof care procedures (NCEE, 2017)</t>
  </si>
  <si>
    <t>AHCHBR307A: Assess suitability of horses for stock work (NCEE, 2017)</t>
  </si>
  <si>
    <t>AHCHBR402A: Supervise Raising Young Horses (NCEE, 2017)</t>
  </si>
  <si>
    <t>AHCILM402A | AHCLPW405A: Biodiversity and place of potential significance cluster (CLM, 2017)</t>
  </si>
  <si>
    <t>AHCLSK202 | AHCLSK205 | AHCLSK210 | AHCLSK211: Livestock health and handling cluster (Ag, VETiS, 2017)</t>
  </si>
  <si>
    <t>AHCLSK309 | AHCLSK311: Animal Health and Feeding Short Course Cluster (Ag, 2017)</t>
  </si>
  <si>
    <t>AHCLSK316A - Prepare livestock for competition (NCEE, 2017)</t>
  </si>
  <si>
    <t>AHCLSK320A: Coordinate and monitor livestock transport (NCEE, 2017)</t>
  </si>
  <si>
    <t>AHCLSK404 | AHCLSK409: Animal health and welfare cluster (Ag, 2017)</t>
  </si>
  <si>
    <t>AHCNAR401 | AHCNAR402: Revegetation and Natural Area Restoration Cluster (CLM, 2017)</t>
  </si>
  <si>
    <t>AHCOHS301A: Contribute to OHS processes (NCEE, 2017)</t>
  </si>
  <si>
    <t>AHCPCM201: Recognise plants (Ag, VETiS, 2017)</t>
  </si>
  <si>
    <t>AHCPCM402 | AHCPCM501 | AHCBAC505: Diagnose plant health cluster (Vit, 2017)</t>
  </si>
  <si>
    <t>AHCPCM402 | AHCSOL401: Soils and Fertilisers Cluster (Ag, 2017)</t>
  </si>
  <si>
    <t>AHCPHT504 | AHCPCM401 | AHCPGD402: Grape Production Cluster (Vit, 2017)</t>
  </si>
  <si>
    <t>AHCPMG410 | AHCBAC401 | AHCBAC402: Grazing Management Cluster (Ag, 2017)</t>
  </si>
  <si>
    <t>AHCSOL202: Assist with soil or growing media sampling and testing (Ag, VETiS, 2017)</t>
  </si>
  <si>
    <t>AHCSOL501 | AHCSOL401: Soils Cluster (Vit, 2017)</t>
  </si>
  <si>
    <t>AHCWHS201 | TLID1001: Farm Safety cluster (Ag, 2017)</t>
  </si>
  <si>
    <t>AHCWHS301: Contribute to work health and safety processes (NCEE, 2017)</t>
  </si>
  <si>
    <t>AHCWRK201 | AHCLSK209: Weather and Water Cluster (Ag, VETiS,2017)</t>
  </si>
  <si>
    <t>AHCWRK204 | AHCWRK205: Agriculture Industry Work Skills cluster (Ag, VETiS, 2017)</t>
  </si>
  <si>
    <t>AHCWRK204: Work effectively in the industry (NCEE, 2017)</t>
  </si>
  <si>
    <t>AHCWRK204A: Work effectively in the industry (NCEE, 2017)</t>
  </si>
  <si>
    <t>AHCWRK204A: Work effectively in the industry (NCEE-VETIS, 2017)</t>
  </si>
  <si>
    <t>AHCWRK209: Participate in environmentally sustainable work practices (Ag, VETiS, 2017)</t>
  </si>
  <si>
    <t>AHCWRK313A: Implement and monitor environmentally sustainable work practices (NCEE, 2017)</t>
  </si>
  <si>
    <t>BSB50615: Diploma of Human Resources Management Home (NCDE, #6215 2017)</t>
  </si>
  <si>
    <t>BSB51415: Diploma of Project Management Home (Bus, #6275 2017)</t>
  </si>
  <si>
    <t>BSB60915: Advanced Diploma of Management (Human Resources) Course Home (BUS, #6657 2017)</t>
  </si>
  <si>
    <t>BSBHRM501: Manage human resource services (NCDE, 2017)</t>
  </si>
  <si>
    <t>BSBHRM505: Manage Remuneration and Employee Benefits (NCDE, 2017)</t>
  </si>
  <si>
    <t>BSBHRM506: Manage recruitment selection and induction processes (NCDE, 2017)</t>
  </si>
  <si>
    <t>BSBHRM513: Manage Workforce Planning (NCDE 2017)</t>
  </si>
  <si>
    <t>BSBITU201 | VU21356 | VU21360: Academic Research and Literacy - Module 2 (LSU, 2017)</t>
  </si>
  <si>
    <t>BSBITU201A| BSBCMM201A| ACMGAS202A: Communication Cluster (Animal Science, 2017)</t>
  </si>
  <si>
    <t>BSBPMG511: Manage project scope (Bus, 2017)</t>
  </si>
  <si>
    <t>BSBPMG512: Manage project time (Bus, 2017)</t>
  </si>
  <si>
    <t>BSBPMG513: Manage project quality (Bus, 2017)</t>
  </si>
  <si>
    <t>BSBPMG515: Manage project human resources (Bus, 2017)</t>
  </si>
  <si>
    <t>BSBPMG519 | BSBMGT624: Responsible Project Management (Bus, 2017)</t>
  </si>
  <si>
    <t>BSBRES401: Analyse and present research information (Bus, 2017)</t>
  </si>
  <si>
    <t>BSBRSK401 | HLTWHS001 | HLTAID003: Fitness WHS and First Aid Cluster (Sport, 2017)</t>
  </si>
  <si>
    <t>BSBRSK401: Identify risk and apply risk management processes (Sport, 2017)</t>
  </si>
  <si>
    <t>BSBRSK501: Manage Risk (BUS, 2017)</t>
  </si>
  <si>
    <t>BSBSUS201: Participate in environmentally sustainable work practices (Hair, 2017)</t>
  </si>
  <si>
    <t>BSBWHS401: Implement and monitor WHS policies procedures and programs to meet legislative requirements (NCDE, 2017)</t>
  </si>
  <si>
    <t>BSBWOR301 | CHCCDE002 | SISFFIT011 | SISXCAI007 | SISXIND001:  Work Practices cluster (Sport, 2017)</t>
  </si>
  <si>
    <t>CHC30113: Certificate III in Early Childhood Education and Care Course Home (ChildServ, #6401 2017)</t>
  </si>
  <si>
    <t>CHC40213: Certificate IV in Education Support Course Home (CommServ, #6562 2017)</t>
  </si>
  <si>
    <t>CHCCCS002: Assist with movement (AllHlth, 2017)</t>
  </si>
  <si>
    <t>CHCCCS026: Transport individuals (AllHlth, 2017)</t>
  </si>
  <si>
    <t>CHCDIV001: Work with diverse people (Nurse, 2017)</t>
  </si>
  <si>
    <t>CHCDIV002: Promote Aboriginal and/or Torres Strait Islander cultural safety (Nurse, 2017)</t>
  </si>
  <si>
    <t>CHCEDS006 | CHCEDS032: Support Behaviour Cluster (CommServ, 2017)</t>
  </si>
  <si>
    <t>CHCEDS031: Provide support to students with Autism Spectrum Disorder (CommServ, 2017)</t>
  </si>
  <si>
    <t>CHCOMO005 | CHCDIV001: Communication Cluster (AllHlth, 2017)</t>
  </si>
  <si>
    <t>CHCORG627B: Provide mentoring support to colleagues (Nurse, 2017)</t>
  </si>
  <si>
    <t>CHCPRP003: Reflect on and improve own professional practice (Nurse, 2017)</t>
  </si>
  <si>
    <t>CHCYTH301E | SISXCAI001 | SISXCAI003 | SISXCAI006: Coaching Cluster (Sport, 2017)</t>
  </si>
  <si>
    <t>CPC30211: Certificate III in Carpentry Course Home (Carpentry, #6282 2017)</t>
  </si>
  <si>
    <t>CPC31912: Certificate III in Joinery Course Home (Jnry, #6283 2017)</t>
  </si>
  <si>
    <t>CPC40912: Certificate IV in Plumbing Home (Plumbing, #6496 2017)</t>
  </si>
  <si>
    <t>CPCCCA2003A | CPCCCO2013A | CPCCCM2002A: Excavation and Concreting Cluster (Carpentry, 2017)</t>
  </si>
  <si>
    <t>CPCCCA2011A | CPCCSH2003A | CPCCCA3013A: Handle Carpentry Materials Cluster (Joinery, 2017)</t>
  </si>
  <si>
    <t>CPCCCA3003A | CPCCCA3002A | CPCCCA2011A: Setting Out Cluster (Carpentry, 2017)</t>
  </si>
  <si>
    <t>CPCCCA3004A | CPCCCA3001A: Demolition and Wall Frames Cluster (Carpentry, 2017)</t>
  </si>
  <si>
    <t>CPCCCA3005B | CPCCCA3007C: Roofing  (Carpentry, 2017)</t>
  </si>
  <si>
    <t>CPCCCA3006B: Erect roof trusses (Carpentry, 2017)</t>
  </si>
  <si>
    <t>CPCCCA3008B | CPCCCA3017B: Eaves and Cladding Cluster (Carpentry, 2017)</t>
  </si>
  <si>
    <t>CPCCCA3009B: Construct advanced roofs (Carpentry, 2017)</t>
  </si>
  <si>
    <t>CPCCCA3010A: Install and replace windows and doors (Carpentry, 2017)</t>
  </si>
  <si>
    <t>CPCCCA3012A: Frame and fit wet Area fixtures (Carpentry, 2017)</t>
  </si>
  <si>
    <t>CPCCCA3013A: Install lining panelling and moulding (Carpentry, 2017)</t>
  </si>
  <si>
    <t>CPCCCA3014A: Construct bulkheads (Joinery, 2017)</t>
  </si>
  <si>
    <t>CPCCCA3015A | CPCCJN2001A: Assemble Partitions Cluster (Joinery, 2017)</t>
  </si>
  <si>
    <t>CPCCCA3016A: Construct timber external stairs (Carpentry, 2017)</t>
  </si>
  <si>
    <t>CPCCCA3023A: Levelling (Carpentry, 2017)</t>
  </si>
  <si>
    <t>CPCCCM1015A | CPCCCM1012A | CPCCCA2002B: Building Industry Basics Cluster (BuildConst-BuildJnry, 2017)</t>
  </si>
  <si>
    <t>CPCCCM2001A: Read and interpret plans and specifications (BuildConst-BuildJnry, 2017)</t>
  </si>
  <si>
    <t>CPCCCM2001A: Read and interpret plans and specifications (Glass, 2017)</t>
  </si>
  <si>
    <t>CPCCCM2006B: Apply basic levelling procedures (Joinery, 2017)</t>
  </si>
  <si>
    <t>CPCCCM2007B: Use Explosive Power Tools (BuildConst-BuildJnry, 2017)</t>
  </si>
  <si>
    <t>CPCCCM2010B | CPCCCM2008B: Working at Heights Cluster  (Carpentry, 2017)</t>
  </si>
  <si>
    <t>CPCCCM3001C: Operate elevated work platforms (Carpentry, 2017)</t>
  </si>
  <si>
    <t>CPCCJN2003A: Package manufactured goods for transport (Glass, 2017)</t>
  </si>
  <si>
    <t>CPCCJN2003A: Packaged manufactured goods for transport (Joinery, 2017)</t>
  </si>
  <si>
    <t>CPCCJN3001A: Use Static Machines (Joinery, 2017)</t>
  </si>
  <si>
    <t>CPCCJN3003A | CPCCCA3011A: Manufacturing Components Cluster (Joinery, 2017)</t>
  </si>
  <si>
    <t>CPCCJN3004A | CPCCSH3005A | CPCCSH3001A: Set out and Assemble Components  CPC31912: (Joinery, 2017)</t>
  </si>
  <si>
    <t>CPCCOHS2001A | CPCCCM1013A | CPCCCM1014A: Building Foundation Cluster (BuildConst-BuildJnry, 2017)</t>
  </si>
  <si>
    <t>CPCCOHS2001A | MSMSUP102 | MSMSUP106: Foundation and Safety Glass Cluster (Glass, 2017)</t>
  </si>
  <si>
    <t>CPCPCM4011A: Carry out work-based risk control (Plumbing, 2017)</t>
  </si>
  <si>
    <t>CPCPCM4012A: Estimate and cost work (Plumbing, 2017)</t>
  </si>
  <si>
    <t>CUA50715: Diploma of Graphic Design Course Home (ArtDes, #6412 2017)</t>
  </si>
  <si>
    <t>CUAPHI514: Prepare digital images for pre-press processing (ArtDes, 2017)</t>
  </si>
  <si>
    <t>DWTAIM507: Analyse the influence of micro-organisms on wine production (Wine, 2017)</t>
  </si>
  <si>
    <t>FDF40311: Certificate IV in Food Science and Technology Home (NCDE Food Pro-L1, #6399 2017)</t>
  </si>
  <si>
    <t>FDF50311: Diploma of Food Science and Technology Home (NCDE Food Pro-L2, #6398 2017)</t>
  </si>
  <si>
    <t>FDF50311: Diploma of Food Science and Technology Home (NCDE Food Pro-L3, #6397 2017)</t>
  </si>
  <si>
    <t>FDFCH4002A | FDFCH4003A | FDFCH4004A | MSL975005A: Cheese Technology Cluster (NCDE Food Pro, 2017)</t>
  </si>
  <si>
    <t>FDFFS5001A | MSL933003: HACCP Cluster (NCDE Food Pro, SE17)</t>
  </si>
  <si>
    <t>FDFFST4002A | FDFFST4010A | MSL934002 | MSL915001: Quality Assurance Cluster (NCDE Food Pro, 2017)</t>
  </si>
  <si>
    <t>FDFFST4007A | FDFFST4020A: Workplace Operations Cluster (NCDE Food Pro, SE17)</t>
  </si>
  <si>
    <t>FDFFST5001A: Monitor refrigeration and air conditioning systems in food processing (NCDE Food Pro, SE17)</t>
  </si>
  <si>
    <t>FDFFST5003A | FDFOP2015A | FDFTEC4007A | MSL924001: Process Control Cluster (NCDE Food Pro, 2017)</t>
  </si>
  <si>
    <t>FDFFST5005A | MSL973001 | MSL975022 | FDFFST5004A: Dairy Chemistry Cluster (NCDE Food Pro, 2017)</t>
  </si>
  <si>
    <t>FDFFST5024A | FDFFST5002A: Fermented Dairy Products Cluster (NCDE Food Pro, SE17)</t>
  </si>
  <si>
    <t>FDFFST5025A | FDFFST5030A: Concentrated and Dried Dairy Products Cluster (NCDE FP, SE17)</t>
  </si>
  <si>
    <t xml:space="preserve">FDFOHS4002A | FDFOP2061A | MSL913001 | MSL943002 | MSL913002: Workplace Skills (NCDE Food Pro L1, SE17) </t>
  </si>
  <si>
    <t>FDFTEC4003A | FDFFS2001A | FDFFS3001A | FDFFS4001A: Quality Control Cluster (NCDE Food Pro, SE17)</t>
  </si>
  <si>
    <t>FDFTEC4004A | FDFOP2030A: Engineering Principles Cluster (NCDE Food Pro, SE17)</t>
  </si>
  <si>
    <t>FDFTEC4011A | SFIPROC504C: Product Recall Cluster (NCDE-Food Pro, SE17)</t>
  </si>
  <si>
    <t>FSKDIG03 | FSKLRG11: Study Skills Cluster (Nurse, 2017)</t>
  </si>
  <si>
    <t>FSKNUM15: Estimate, measure and calculate with routine metric measurements for work (Nurse, 2017)</t>
  </si>
  <si>
    <t>FSKOCM05: Use oral communication skills for for effective workplace communication (Nurse, 2017)</t>
  </si>
  <si>
    <t>FSKRDG11 | FSKWTG09: Reading and Writing Skills Cluster (Nurse, 2017)</t>
  </si>
  <si>
    <t>GOTAFE eSupport:  Resources to support and enhance your student experience (ID17)</t>
  </si>
  <si>
    <t>HLT33015 | HLT33115: Certificate III in Allied Health Assistance and Certificate III in Health Services Assistance Home (AHA-HSA, #6276 2017)</t>
  </si>
  <si>
    <t>HLT51612 | HLT54115: Health Placement (Nurse, 2017)</t>
  </si>
  <si>
    <t>HLT51612: Diploma of Nursing Course Home (Nurse, #6277 2017)</t>
  </si>
  <si>
    <t>HLT54115: Diploma of Nursing Course Home (Nurse, #6278 2017)</t>
  </si>
  <si>
    <t>HLT61107: Advanced Diploma of Nursing Course Home (Nurse, #6594 2017)</t>
  </si>
  <si>
    <t>HLTAAP001 | BSBMED301: Medical Terminology and Body Systems Cluster (AllHlth, 2017)</t>
  </si>
  <si>
    <t>HLTAAP002: Confirm physical health status (Nurse, 2017)</t>
  </si>
  <si>
    <t>HLTAIN001 | HLTAIN002: AIN Cluster (AllHlth, 2017)</t>
  </si>
  <si>
    <t>HLTAP501C: Analyse health information (Nurse, 2017)</t>
  </si>
  <si>
    <t>HLTEN503B: Contribute to client assessment and developing nursing care plans (Nurse, 2017)</t>
  </si>
  <si>
    <t>HLTEN505C: Contribute to the complex nursing care of clients (Nurse, 2017)</t>
  </si>
  <si>
    <t>HLTEN506B: Apply principles of wound management in the clinical environment (Nurse, 2017)</t>
  </si>
  <si>
    <t>HLTEN507C: Administer and monitor medications in the workplace (Nurse, 2017)</t>
  </si>
  <si>
    <t>HLTEN508B: Apply reflective practice,critical thinking and analysis in health (Nurse, 2017)</t>
  </si>
  <si>
    <t>HLTEN510B: Implement and monitor nursing care for consumers with mental health conditions (Nurse, 2017)</t>
  </si>
  <si>
    <t>HLTEN511B: Provide nursing care for clients requiring palliative care (Nurse, 2017)</t>
  </si>
  <si>
    <t>HLTEN512B | HLTEN513B: Implement and monitor nursing care for clients with acute and chronic health problems (Nurse, 2017)</t>
  </si>
  <si>
    <t>HLTEN514B: Apply research skills within a contemporary health environment (Nurse, 2017)</t>
  </si>
  <si>
    <t>HLTEN515B: Implement and monitor nursing care for older clients (Nurse, 2017)</t>
  </si>
  <si>
    <t>HLTEN516B: Apply understanding of the Australian health care system  (Nurse, 2017)</t>
  </si>
  <si>
    <t>HLTEN519C: Administer and monitor intravenous medication in the nursing environment (Nurse, 2017)</t>
  </si>
  <si>
    <t>HLTEN608B: Practise in the domiciliary health care environment  (Nurse, 2017)</t>
  </si>
  <si>
    <t>HLTEN620B: Practice in first line emergency nursing (Nursing, 2017)</t>
  </si>
  <si>
    <t>HLTENN001: Practise nursing within the Australian health care system (Nurse, 2017)</t>
  </si>
  <si>
    <t>HLTENN002: Apply communication skills in nursing practise (Nurse, 2017)</t>
  </si>
  <si>
    <t>HLTENN003 | HLTENN004: Fundamentals Cluster (Nurse, 2017)</t>
  </si>
  <si>
    <t>HLTENN008: Apply legal and ethical parameters to nursing practice (Nurse, 2017)</t>
  </si>
  <si>
    <t>HLTENN013: Implement and monitor care of the older person (Nurse, 2017)</t>
  </si>
  <si>
    <t>HLTHIR403C: Work effectively with culturally diverse clients and co-workers (Nurse, 2017)</t>
  </si>
  <si>
    <t>HLTHIR404D: Work effectively with aboriginal and torres strait islander people (Nurse, 2017)</t>
  </si>
  <si>
    <t>HLTINF001: Comply with infection prevention and control policies and procedures (AllHlth, 2017)</t>
  </si>
  <si>
    <t>HLTINF001: Comply with infection prevention and control policies and procedures (Nurse, 2017)</t>
  </si>
  <si>
    <t>HLTWHS001 | CHCECE002 | CHCECE004 | CHCPRT001: Child Services Health and Safety Cluster (ChildServ-SBAT, 2017)</t>
  </si>
  <si>
    <t>HLTWHS001: Participate in workplace health and safety (AllHlth, 2017)</t>
  </si>
  <si>
    <t>HLTWHS002: Follow safe work practices for direct client care (Nurse, 2017)</t>
  </si>
  <si>
    <t>HLTWHS300A | SISOEQO201A: Safety First - Essentials for Working with Horses Cluster (NCEE, 2017)</t>
  </si>
  <si>
    <t>MSF30413: Certificate III in Glass and Glazing Course Home (Glass, #6287 2017)</t>
  </si>
  <si>
    <t>MSF31113: Certificate III in Cabinet Making Course Home (Cab, #6284 2017)</t>
  </si>
  <si>
    <t>MSFFF2006: Apply surface coatings by spray gun (Joinery, 2017)</t>
  </si>
  <si>
    <t xml:space="preserve">MSFFFM2004 | MSFFM3002 | MSFFM3024 | MSFFM3007: Cluster (Cabinet, 2017) </t>
  </si>
  <si>
    <t xml:space="preserve">MSFFM2002: Assemble furnishing components (Cabinet, 2017) </t>
  </si>
  <si>
    <t xml:space="preserve">MSFFM2003: Select and apply hardware (Cabinet, 2017) </t>
  </si>
  <si>
    <t>MSFFM2005: Join Solid Timber FURN (Cabinet, 2017)</t>
  </si>
  <si>
    <t>MSFFM2010: Set up and operate basic static machines (Cabinet, 2017)</t>
  </si>
  <si>
    <t>MSFFM2011 | MSFFM3003: Manufacturing Products Cluster (Cabinet, 2017)</t>
  </si>
  <si>
    <t>MSFFM3004 | MSFFM3012 | MSFFM3015: Curved Timber FURN Cluster (Cabinet, 2017)</t>
  </si>
  <si>
    <t>MSFFM3005: Fabricate custom furniture (Cabinet, 2017)</t>
  </si>
  <si>
    <t>MSFFM3009: Produce manual and computer-aided production drawings (Cabinet, 2017)</t>
  </si>
  <si>
    <t>MSFFM3010: Prepare Cutting List from Plans and Job Specifications (Cabinet, 2017)</t>
  </si>
  <si>
    <t>MSFFM3019: Set up operate and maintain automated edge banding machines (Cabinet, 2017)</t>
  </si>
  <si>
    <t>MSFFM3022: Set up, operate and maintain computer nemerically controlled (CNC) machining and processing centres (Cabinet, 2017)</t>
  </si>
  <si>
    <t>MSFGG2001 | MSFGG2004 | MSFGG2007: Processing Glass Cluster (Glass, 2017)</t>
  </si>
  <si>
    <t>MSFGG2002: Use, handle and store glass and glazing products and consumables (Glass, 2017)</t>
  </si>
  <si>
    <t>MSFGG2003: Operate glass free-fall rack and table (Glass, 2017)</t>
  </si>
  <si>
    <t>MSFGG2005 | MSFGG3001: Move Glass by Hand Cluster (Glass, 2017)</t>
  </si>
  <si>
    <t>MSFGG2006: Move single glass sheets by mechanical means (Glass, 2017)</t>
  </si>
  <si>
    <t>MSFGG2008: Glaze and re-glaze residential windows and doors (Glass, 2017)</t>
  </si>
  <si>
    <t>MSFGG2009: Fabricate and assemble frames (Glass, 2017)</t>
  </si>
  <si>
    <t>MSFGG2010: Fabricate and install insect and security screens (Glass, 2017)</t>
  </si>
  <si>
    <t>MSFGG3002: Assess glass and glazing requirements (Glass, 2017)</t>
  </si>
  <si>
    <t>MSFGG3015: Fabricate and install shower screens and wardrobe doors (Glass, 2017)</t>
  </si>
  <si>
    <t>MSFGG3016: Fabricate and install residential windows and doors (Glass, 2017)</t>
  </si>
  <si>
    <t>MSFGG3021: Prepare and install mirrors and glass splashbacks (Glass, 2017)</t>
  </si>
  <si>
    <t>MSFGN2001 | MSFFM2001 | MSFFM2006: Hand and Power Tools Cluster (Cabinet, 2017)</t>
  </si>
  <si>
    <t>MSFGN2001: Make measurements and calculations (Glass, 2017)</t>
  </si>
  <si>
    <t xml:space="preserve">MSFGN3001: Read and interpret work documents (Cabinet, 2017) </t>
  </si>
  <si>
    <t>MSFGN3002: Estimate and cost job (Glass, 2017)</t>
  </si>
  <si>
    <t>MSFKB2001 | MSFKB3002 | MSFKB3003 | MSFKB3004 | MSFKB3006: (Cabinet, 2017)</t>
  </si>
  <si>
    <t>MSFKB3004 | MSFKB3006: Cabinet Installations Cluster (Joinery, 2017)</t>
  </si>
  <si>
    <t>MSFKB3005 | MSFKB3001: Cabinet Making - Final Project KB Cluster (Cabinet, 2017)</t>
  </si>
  <si>
    <t>MSL905001 | MSL975020: Spectrophotometry Cluster (NCDE Food Pro, 2017)</t>
  </si>
  <si>
    <t>MSL912001A: Work within a laboratory-field workplace (Induction) (Wine, 2017)</t>
  </si>
  <si>
    <t>MSL924002 | MSL925001: Data Analysis and Reporting Cluster (NCDE-FoodPro, 2017)</t>
  </si>
  <si>
    <t>MSL934001 | MSL936002: Continuous Improvement Cluster (NCDE Food Pro, SE17)</t>
  </si>
  <si>
    <t>MSL975012 | MSL977001 | MSL976003 : Applications Project Cluster (NCDE FPro, SE17)</t>
  </si>
  <si>
    <t xml:space="preserve">MSMENV272 | FDFFST4012A | MSMENV472 | MSL974007: Enviromental Sustainablility Cluster (NCDE Food Pro L1, SE17) </t>
  </si>
  <si>
    <t xml:space="preserve">MSMENV272: Participate in environmentally sustainable work practices (Cabinet, 2017) </t>
  </si>
  <si>
    <t>MSMENV272: Participate in environmentally sustainable work practices (Glass, 2017)</t>
  </si>
  <si>
    <t>MSMWHS200 | MSMSUP102 | MSMSUP106: Foundation Cluster (Cabinet, 2017)</t>
  </si>
  <si>
    <t>NSWTEQU205B: Lunge performance horses for exercise (NCEE, 2017)</t>
  </si>
  <si>
    <t>NSWTEQU410A: Interpret equine behaviour (NCEE, 2017)</t>
  </si>
  <si>
    <t>PUATEA001B | VU21354 | VU21370: Team Research Project - Module 3 (2017)</t>
  </si>
  <si>
    <t>ReadSpeaker TextAid: Listen to any website, text or file (2017)</t>
  </si>
  <si>
    <t>SHB30416: Certificate III in Hairdressing Course Home (#6280 2017)</t>
  </si>
  <si>
    <t xml:space="preserve">SHBHBAS001: Provide shampoo and basin services (Hair, 2017) </t>
  </si>
  <si>
    <t xml:space="preserve">SHBHBAS002: Provide head, neck and shoulder massages for relaxation (Hair, 2017) </t>
  </si>
  <si>
    <t>SHBHCLS002: Colour and lighten hair (Hair, 2017)</t>
  </si>
  <si>
    <t>SHBHCLS003: Provide full and partial head highlighting techniques (Hair, 2017)</t>
  </si>
  <si>
    <t>SHBHCLS004: Neutralise unwanted colours and tones (Hair, 2017)</t>
  </si>
  <si>
    <t>SHBHCLS005: Provide on scalp full head and retouch bleach treatments (Hair, 2017)</t>
  </si>
  <si>
    <t>SHBHCUT001: Design haircut structures (Hair, 2017)</t>
  </si>
  <si>
    <t>SHBHCUT002: Create one length solid haircuts (Hair, 2017)</t>
  </si>
  <si>
    <t>SHBHCUT003: Create graduated haircut structures (Hair, 2017)</t>
  </si>
  <si>
    <t>SHBHCUT004: Create layered haircut structures (Hair, 2017)</t>
  </si>
  <si>
    <t>SHBHCUT005: Cut hair using over-comb techniques (Hair, 2017)</t>
  </si>
  <si>
    <t>SHBHCUT006: Create combined haircut structures (Hair, 2017)</t>
  </si>
  <si>
    <t>SHBHCUT007: Create combined traditional and classic men’s haircut structures (Hair, 2017)</t>
  </si>
  <si>
    <t>SHBHDES002: Braid hair (Hair, 2017)</t>
  </si>
  <si>
    <t>SHBHDES003 Create finished hair designs (Hair, 2017)</t>
  </si>
  <si>
    <t>SHBHDES004: Create classic long hair up-styles (Hair, 2017)</t>
  </si>
  <si>
    <t>SHBHIND001: Maintain and organise tools, equipment and work areas (Hair, 2017)</t>
  </si>
  <si>
    <t>SHBHIND003: Develop and expand a client base (Hair, 2017)</t>
  </si>
  <si>
    <t>SHBHREF002: Straighten and relax hair with chemical treatments (Hair, 2017)</t>
  </si>
  <si>
    <t>SHBHTRI001 Identify and treat hair and scalp conditions (Hair, 2017)</t>
  </si>
  <si>
    <t>SHBXCCS001: Conduct salon financial transactions (Hair, 2017)</t>
  </si>
  <si>
    <t>SHBXCCS002:Provide salon services to clients (Hair, 2017)</t>
  </si>
  <si>
    <t>SHBXCCS004: Recommend products and services (Hair, 2017)</t>
  </si>
  <si>
    <t>SHBXIND001 Comply with organisational requirements within a personal services environment (Hair, 2017)</t>
  </si>
  <si>
    <t xml:space="preserve">SHBXIND002 Communicate as part of a salon team (Hair, 2017) </t>
  </si>
  <si>
    <t>SHBXWHS001: Apply safe hygiene, health and work practices (Hair, 2017)</t>
  </si>
  <si>
    <t>SIH30111: Certificate III in Hairdressing PP (Hair, 2017)</t>
  </si>
  <si>
    <t>SIH30111: Certificate III in Hairdressing PP (Hair, 2017) copy 1</t>
  </si>
  <si>
    <t>SIS30315: Certificate III in Fitness (Sport, #6614 2017)</t>
  </si>
  <si>
    <t>SIS31015: Certificate III in Aquatics and Community Recreation Course Home (Sport, #6421 2017)</t>
  </si>
  <si>
    <t>SISFFIT002 | SISFFIT014: Develop and apply an awareness of specific populations to exercise delivery (Sport, 2017)</t>
  </si>
  <si>
    <t>SISFFIT004: Incorporate anatomy and physiology principles into fitness programming (Sport, 2017)</t>
  </si>
  <si>
    <t>SISFFIT005 Provide healthy eating information (Sport, 2017)</t>
  </si>
  <si>
    <t>SISOEQO201A: Handle Horses (NCEE, 2017)</t>
  </si>
  <si>
    <t>SISOEQO201A: Handle horses (NCEE-VETIS, 2017)</t>
  </si>
  <si>
    <t>SISXEMR001: Respond to emergency situations (Sport, 2017)</t>
  </si>
  <si>
    <t>SISXHRM001 | SISXCCS001 | SISXMGT001 | SISXRES002: Recreation management cluster (Sport, 2017)</t>
  </si>
  <si>
    <t>TAE40110: Certificate IV in Training and Assessment Course Home (EDS, #6526 2017)</t>
  </si>
  <si>
    <t>TAEDES402: Use training packages and accredited courses to meet client needs (EDS, 2017)</t>
  </si>
  <si>
    <t>TENDER COPY HLTWHS002: Follow safe work practices for direct client care (Nurse, 2017)</t>
  </si>
  <si>
    <t>The Safety and Wellbeing of Young People: (Students, #6439)</t>
  </si>
  <si>
    <t>UEE22011: Certificate II in Electroctechnology Course Home (Electrical, #6530 2017)</t>
  </si>
  <si>
    <t>VU21353 | VU21355 | VU21359: Learning and Career Research - Module 1 (LSU, 2017)</t>
  </si>
  <si>
    <t>VU21363 | VU21364: Numeracy - Module 4 (LSU, SE17)</t>
  </si>
  <si>
    <t>VU21401: Work Safely in an Equine Organisation (NCEE-VETIS, 2017)</t>
  </si>
  <si>
    <t>VU21401: Work safely in an equine organization (NCEE, 2017)</t>
  </si>
  <si>
    <t>VU21402: Implement horse health and welfare practices (NCEE-VETIS, 2017)</t>
  </si>
  <si>
    <t>VU21403: Implement and monitor a horse feeding program  (NCEE, 2017)</t>
  </si>
  <si>
    <t>VU21403: Implement and monitor a horse feeding program (NCEE- VETIS, 2017)</t>
  </si>
  <si>
    <t>VU21404: Relate equine form and function (NCEE, 2017)</t>
  </si>
  <si>
    <t>VU21404: Relate equine form and function (NCEE-VETIS, 2017)</t>
  </si>
  <si>
    <t>VU21405: Equine anatomy (NCEE, 2017)</t>
  </si>
  <si>
    <t>VU21405: Equine anatomy (NCEE-VETIS, 2017)</t>
  </si>
  <si>
    <t>VU21411 | VU21412: Breeding Electives Cluster (NCEE, 2017)</t>
  </si>
  <si>
    <t>YourTutor Online Tutors 2017</t>
  </si>
  <si>
    <t>First access by any student</t>
  </si>
  <si>
    <t>Last access by any student</t>
  </si>
  <si>
    <t>Total actibve students</t>
  </si>
  <si>
    <t xml:space="preserve"> CPCCOHS2001A: Apply OHS requirements, policies and procedures in the construction industry (Plumbing, ID17)</t>
  </si>
  <si>
    <t xml:space="preserve"> SISFFIT001 | SISFFIT006: Provide health screening and fitness orientation (Sport, ID17)</t>
  </si>
  <si>
    <t>22216VIC: Certificate II in Building and Construction Preapprenticeship Home (Build, #6279 ID17)</t>
  </si>
  <si>
    <t>22304VIC: Certificate II in Plumbing Pre-apprenticeship Course Home (Plumbing, ID17)</t>
  </si>
  <si>
    <t>52689WA: Certificate IV in Preparation for Nursing Education Course Home (Nurse, #6393 ID17)</t>
  </si>
  <si>
    <t>ABC123: GBIRD - Sandpit (ID17)</t>
  </si>
  <si>
    <t>ACM10110: Certificate 1 in Animal Studies Course Home (Tasmania Schools, ID17)</t>
  </si>
  <si>
    <t>ACM10110|ACM20110: Certificate 1 and Certificate 2 in Animal Studies Course Home  (VETiS Schools Year 1, ID17)</t>
  </si>
  <si>
    <t>ACM20110: Certificate II in Animal Studies Home (AnSci-VETiS, #6164 2017)</t>
  </si>
  <si>
    <t>ACM20110: Certificate II in Animal Studies Home (AnsSci-WSSC, #6266 2017)</t>
  </si>
  <si>
    <t>ACM30110: Certificate III in Animal Studies Course Home  (Tasmania Schools)</t>
  </si>
  <si>
    <t>ACM30110: Certificate III in Animal Studies Course Home (AnSci, ID17)</t>
  </si>
  <si>
    <t>ACM40412: Certificate IV in Veterinary Nursing ASC182 (CSU, ID17)</t>
  </si>
  <si>
    <t>ACM40412: Certificate IV in Veterinary Nursing ASC183 (CSU, ID17)</t>
  </si>
  <si>
    <t>ACMCAS302A | ACMGAS209A: Pet Selection Cluster (AnSci-Industry, ID17)</t>
  </si>
  <si>
    <t>ACMCAS302A | SITXCCS007 | BSBSMB405: Business Management Cluster (AnSci-Industry, ID17)</t>
  </si>
  <si>
    <t>ACMCAS302A: Provide advice on companion animal selection and general care (AnSci-Industry, ID17)</t>
  </si>
  <si>
    <t>ACMCAS408A: Manage the operation of a mobile hydro-bathing facility (AnSci, ID17)</t>
  </si>
  <si>
    <t>ACMEQU401A: Relate anatomical and physiology features to equine health care requirements (NCEE, ID17)</t>
  </si>
  <si>
    <t>ACMEQU403A: Relate musculoskeletal structure to horse movement (NCEE, ID17)</t>
  </si>
  <si>
    <t>ACMFAR304A: Respond to emergencies and apply first aid in the equine industry (NCEE, 2017)</t>
  </si>
  <si>
    <t>ACMGAS202A: Participate in workplace communications (AnSci-Industry, ID17)</t>
  </si>
  <si>
    <t>ACMGAS203A: Complete animal care hygiene routines (AnSci-Industry, ID17)</t>
  </si>
  <si>
    <t>ACMGAS204A: Feed and water animals (AnSci-Industry, ID17)</t>
  </si>
  <si>
    <t>ACMGAS206A | ACMGAS305A: Animal First Aid and Rescue Cluster (AnSci-School, ID17)</t>
  </si>
  <si>
    <t>ACMGAS208A | ACMGAS209A: Sourcing and Providing Information Cluster (AnSci, ID17)</t>
  </si>
  <si>
    <t>ACMGAS208A: Source information for animal care needs(AnSci-Industry, ID17)</t>
  </si>
  <si>
    <t>ACMGAS209A | ACMGAS207A | SITXCCS007: Customer Service Cluster (AnSci-Industry, ID17)</t>
  </si>
  <si>
    <t>ACMGAS301A: Maintain and monitor animal health and wellbeing (AnSci-School, ID17)</t>
  </si>
  <si>
    <t xml:space="preserve">ACMGAS302A: Provide enrichment for animals (AnSci-Industry, ID17) </t>
  </si>
  <si>
    <t>ACMGAS302A: Provide enrichment for animals (AnSci-School-Campus, ID17)</t>
  </si>
  <si>
    <t>ACMGAS303A | ACMGAS204A: Nutrition Cluster (AnSci-Industry, ID17)</t>
  </si>
  <si>
    <t>ACMGAS303A: Plan for and provide nutritional requirements for animals (AnSci-School-Campus, ID17)</t>
  </si>
  <si>
    <t>ACMGAS304A: Carry out simple breeding procedures (AnSci-Industry, ID17)</t>
  </si>
  <si>
    <t>ACMGRM401A | ACMGRM402A | ACMGRM403A: Breed Standard Styling Cluster (AnSci-Industry, ID17)</t>
  </si>
  <si>
    <t>ACMGRM404A: Provide creative styling on dogs (AnSci-Industry, ID17)</t>
  </si>
  <si>
    <t>ACMINF301A: Comply with infection control policies and procedures in animal work (AnSci-Industry, ID17)</t>
  </si>
  <si>
    <t>ACMINF301A: Comply with infection control policies and procedures in animal work (AnSci-School, ID17)</t>
  </si>
  <si>
    <t>ACMMIC401A: Implant microchip in cats and dogs (AnSci-Industry, ID17)</t>
  </si>
  <si>
    <t>ACMOHS301A: Contribute to OHS processes (AnSci-School, ID17)</t>
  </si>
  <si>
    <t>ACMSPE303A: Provide basic care of common native mammals birds (AnSci-Industry, ID17)</t>
  </si>
  <si>
    <t>ACMSPE304A: Provide basic care of dogs (AnSci-School-Campus, ID17)</t>
  </si>
  <si>
    <t>ACMSPE312A: Provide basic care of rodents and rabbits (AnSci-Industry, ID17)</t>
  </si>
  <si>
    <t>ACMSUS201A: Participate in environmentally sustainable work practices (AnSci-School, ID17)</t>
  </si>
  <si>
    <t>ACMVET201A | ACMVET202A | ACMVET203A: Veterinary Nursing Cluster (AnSci-Industry, ID17)</t>
  </si>
  <si>
    <t>ACMVET401A: Coordinate patient admission and discharge (AnSci-Industry, 2017)</t>
  </si>
  <si>
    <t>ACMWHS301A: Contribute to workplace health and safety processes  (NCEE, ID17)</t>
  </si>
  <si>
    <t>AHC30116|ACM40412: Cert III  and Cert IV in Veterinary Nursing Course Home  (ID17)</t>
  </si>
  <si>
    <t>AHC30610 Hydroponic systems crops and media (Hydroponics) (ID16) copy 1</t>
  </si>
  <si>
    <t>AHC30610 Student Induction 2016</t>
  </si>
  <si>
    <t>AHC30610: Certificate III in Production Horticulture Course Home (Hydroponics, #6443 ID17)</t>
  </si>
  <si>
    <t>AHCAGB301 | AHCBUS404 | BSBSMB406: Introduction to Farm Financial Management Cluster (Ag, ID17)</t>
  </si>
  <si>
    <t>AHCAGB301A: Keep Records for a Primary Production business (Ag, ID17)</t>
  </si>
  <si>
    <t>AHCAGB502: Plan and manage infrastructure requirements (NCDE, ID17)</t>
  </si>
  <si>
    <t>AHCAGB504: Plan production for the whole business (Ag, ID17)</t>
  </si>
  <si>
    <t>AHCAGB505 | AHCNAR506: Develop a whole farm plan (Ag, ID17)</t>
  </si>
  <si>
    <t xml:space="preserve">AHCAGB602A: Manage estate planning (NCDE, ID17) </t>
  </si>
  <si>
    <t>AHCBIO302 | AHCPMG302: Plant Health Cluster (Hydroponics, ID17)</t>
  </si>
  <si>
    <t>AHCBIO305: Apply biosecurity measures (NCEE, ID17)</t>
  </si>
  <si>
    <t>AHCBUS501: Manage Staff (Hort-CLM, ID17)</t>
  </si>
  <si>
    <t>AHCBUS501: Manage Staff (ID17)</t>
  </si>
  <si>
    <t>AHCBUS501: Manage staff (Wine, 2017)</t>
  </si>
  <si>
    <t>AHCCHM201A: Apply chemicals under supervision (Ag, ID17)</t>
  </si>
  <si>
    <t>AHCCHM303A | AHCCHM304A: Chemicals Level 3 cluster (Ag, ID17)</t>
  </si>
  <si>
    <t>AHCCHM401: Develop procedures to minimise risk in the use of chemicals (CLM, ID17)</t>
  </si>
  <si>
    <t>AHCDRY201: Milk livestock (Ag, VETIS, ID17)</t>
  </si>
  <si>
    <t>AHCDRY201A: Milk livestock (Ag, ID17)</t>
  </si>
  <si>
    <t>AHCHBR203A Provide daily care for horses (22246VIC VETIS) QUESTION BANK SETUP</t>
  </si>
  <si>
    <t>AHCHBR302A | AHCHBR306A: Horse Health Cluster (NCEE, ID17)</t>
  </si>
  <si>
    <t>AHCHBR308A | AHCHBR306A: Horse Health Cluster (NCEE, ID17)</t>
  </si>
  <si>
    <t>AHCHBR309A | AHCLSK311A: Nutrition Cluster (NCEE, ID17)</t>
  </si>
  <si>
    <t>AHCHBR309A: Determine nutritional requirements for horses (NCEE, ID17)</t>
  </si>
  <si>
    <t>AHCHBR330A | AHCHBR204A | AHCHBR303A: Breeding Session Cluster (NCEE, ID17)</t>
  </si>
  <si>
    <t>AHCHBR401A: Carry out stud stable management duties (NCEE, 2017)</t>
  </si>
  <si>
    <t>AHCHBR401A: Carry out stud stable management duties (NCEE, ID17)</t>
  </si>
  <si>
    <t>AHCILM502: Develop conservation strategies for cultural resources (CLM, ID17)</t>
  </si>
  <si>
    <t>AHCINF201 | AHCINF202: Fencing Skills cluster (Ag, VETiS, ID17)</t>
  </si>
  <si>
    <t>AHCINF201A: Carry out basic electric fencing operations (Ag, ID17)</t>
  </si>
  <si>
    <t>AHCINF202A: Install maintain and repair fencing (Ag, ID17)</t>
  </si>
  <si>
    <t>AHCINF302 | AHCINF303 | AHCMOM202: Farm Skills 1 Cluster (NCDE, ID17)</t>
  </si>
  <si>
    <t>AHCINF302A | AHCINF303A Fencing Level 3 cluster (Ag, ID17)</t>
  </si>
  <si>
    <t>AHCIRG301A | AHCIRG303 | AHCIRG305A: Irrigation in Hydroponics Cluster (Hydroponics, ID17)</t>
  </si>
  <si>
    <t>AHCIRG305A | AHCLSK305A: Water Supplies cluster (Ag, ID17)</t>
  </si>
  <si>
    <t>AHCLSK209A: Monitor water supplies (Ag, ID17)</t>
  </si>
  <si>
    <t>AHCLSK210: Muster and move livestock (Ag, VETiS, ID17)</t>
  </si>
  <si>
    <t>AHCLSK301: Administer medications to livestock (NCEE, ID17)</t>
  </si>
  <si>
    <t>AHCLSK311: Implement feeding plans for livestock (NCEE, ID17)</t>
  </si>
  <si>
    <t>AHCLSK313A: Implement and monitor environmentally sustainable work practices (NCDE, ID17)</t>
  </si>
  <si>
    <t>AHCLSK316: Prepare livestock for competition (NCEE, ID17)</t>
  </si>
  <si>
    <t>AHCLSK320: Coordinate and monitor livestock transport (NCEE, ID17)</t>
  </si>
  <si>
    <t>AHCLSK331: Comply with industry animal welfare requirements (NCEE, ID17)</t>
  </si>
  <si>
    <t>AHCLSK401 | AHCLSK402: Feeding Cluster (Ag, ID17)</t>
  </si>
  <si>
    <t>AHCMOM202: Operate tractors (Ag, VETiS, ID17)</t>
  </si>
  <si>
    <t>AHCMOM202A: Operate tractors (Ag, ID17)</t>
  </si>
  <si>
    <t>AHCMOM207A: Conduct front end loader operations (Ag, ID17)</t>
  </si>
  <si>
    <t>AHCMOM212A: Operate quad bikes (Ag, ID17)</t>
  </si>
  <si>
    <t>AHCOHS201A: Participate in OHS processes (Ag, ID17)</t>
  </si>
  <si>
    <t>AHCOHS301A: Contribute to OHS processes (Ag, ID17)</t>
  </si>
  <si>
    <t>AHCOHS401 | FDFOHS4002A: Maintain OHS processes cluster (Vit, CLM, Hort, ID17)</t>
  </si>
  <si>
    <t>AHCPCM201A and AHCPCM202A Recognise plants and Collect prepare plant specimens 2016 copy 1</t>
  </si>
  <si>
    <t>AHCPCM301 | AHCHYD301: Plant Nutrition and Maintenance Cluster (Hydroponics, ID17)</t>
  </si>
  <si>
    <t>AHCPCM301A | AHCSOL201A: Plants and soils cluster (Ag, ID17)</t>
  </si>
  <si>
    <t>AHCPCM401 | AHCPCM502: Collect and Classify Plants Cluster (CLM, ID17)</t>
  </si>
  <si>
    <t>AHCPHT201A: Plant horticultural crops (Ag, ID17)</t>
  </si>
  <si>
    <t>AHCPHT302 | AHCPHT303: Harvest and Post-Harvest Operations Cluster (Hydroponics, ID17)</t>
  </si>
  <si>
    <t>AHCPHT305 | AHCPHT301: Crop Regulation Cluster (Hydroponics, ID17)</t>
  </si>
  <si>
    <t>AHCPHT402: Develop a crop regulation program (Vit, ID17)</t>
  </si>
  <si>
    <t>AHCPHT505: Evaluate Wine (Vit, ID17)</t>
  </si>
  <si>
    <t>AHCPHT506A: Manage a wine making process (Vit, ID17)</t>
  </si>
  <si>
    <t>AHCPMG202A: Treat pests diseases and disorders (Ag, ID17)</t>
  </si>
  <si>
    <t>AHCSOL201A: Determine basic properties of soils and-or growing media (Ag, ID17)</t>
  </si>
  <si>
    <t>AHCSOL202 | AHCPHT306: Hydroponic Systems Crops and Media Cluster (Hydroponics, ID17)</t>
  </si>
  <si>
    <t>AHCSOL501 | AHCSOL401 | AHCORG403: Soils Cluster (Hort, ID17)</t>
  </si>
  <si>
    <t>AHCWHS301 | ACMWHS301A: Work Safely Cluster (NCEE, ID17)</t>
  </si>
  <si>
    <t>AHCWHS301: Contribute to work health and safety processes (Hydroponics,  ID17)</t>
  </si>
  <si>
    <t>AHCWHS301: Contribute to work health and safety processes (hydroponics, ID17)</t>
  </si>
  <si>
    <t>AHCWHS401 | AHCWHS501: Maintain and manage WHS Processes Cluster (Vit, TB17)</t>
  </si>
  <si>
    <t>AHCWRK201: Observe and report on weather (Ag, VETiS, ID17)</t>
  </si>
  <si>
    <t>AHCWRK201A: Observe and report on weather (Ag, ID17)</t>
  </si>
  <si>
    <t>AHCWRK205A: Participate in workplace communications (Ag, ID17)</t>
  </si>
  <si>
    <t>AHCWRK207: Collect and record production data (Prod Hort, ID17)</t>
  </si>
  <si>
    <t>AHCWRK207A: Collect and record production data (Ag, ID17)</t>
  </si>
  <si>
    <t>AHCWRK209A: Participate in environmentally sustainable work practices (Ag, ID17)</t>
  </si>
  <si>
    <t>AHCWRK302: Monitor weather conditions (Hydroponics, ID17)</t>
  </si>
  <si>
    <t>AHCWRK309: Apply environmentally sustainable work practices (NCEE, ID17)</t>
  </si>
  <si>
    <t>AHCWRK403: Supervise work routines and staff performance (NCDE, ID17)</t>
  </si>
  <si>
    <t>AHCWRK502 | ACHWRK503: Prepare reports and data cluster (CLM, ID17)</t>
  </si>
  <si>
    <t>AHCWRK502A | AHCWRK503A: Reports &amp; Data Cluster 1 (Wine, ID17)</t>
  </si>
  <si>
    <t>AUR30616: Light Vehicle Home (Auto, #6552 2017)</t>
  </si>
  <si>
    <t>AUR31116 | AUR30416 | AUR31216: Heavy Vehicle Home (Auto, #6559 2017)</t>
  </si>
  <si>
    <t>BSBCRT301: Develop and Extend Critical and Creative Thinking Skills (BUS &amp; IT, ID17)</t>
  </si>
  <si>
    <t>BSBDIV601: Develop and Implement Diversity Policy (BUS, ID17)</t>
  </si>
  <si>
    <t>BSBFIM601: Manage Finance (BUS, ID17)</t>
  </si>
  <si>
    <t>BSBHRM507: Manage Separation or Termination (NCDE ID17)</t>
  </si>
  <si>
    <t>BSBHRM512: Develop and Manage Performance Management Processes (NCDE, ID17)</t>
  </si>
  <si>
    <t>BSBINN601: Lead and Manage Organisational Change (BUS, ID17)</t>
  </si>
  <si>
    <t>BSBMED301: Interpret and apply medical terminology appropriately (AllHlth, ID17)</t>
  </si>
  <si>
    <t>BSBMGT608: Manage Innovation and Continuous Improvement (BUS, ID17)</t>
  </si>
  <si>
    <t>BSBMGT616: Develop and Implement Strategic Plan (BUS, ID17)</t>
  </si>
  <si>
    <t>BSBMGT617: Develop and Implement a Business Plan (BUS, ID17)</t>
  </si>
  <si>
    <t>BSBMGT624: Develop and Implement Corporate Social Responsibility (BUS, ID17)</t>
  </si>
  <si>
    <t>BSBMKG609: Develop a Marketing Plan (BUS, ID17)</t>
  </si>
  <si>
    <t>BSBPMG511 | BSBPMG513: Project Design Cluster (Bus, ID17)</t>
  </si>
  <si>
    <t>BSBPMG514: Manage project cost (Bus, ID17)</t>
  </si>
  <si>
    <t>BSBPMG515 | BSBWOR502: Human Resources Cluster (Bus, ID17)</t>
  </si>
  <si>
    <t>BSBPMG516: Manage project information and communication (Bus, ID17)</t>
  </si>
  <si>
    <t>BSBPMG517: Manage project risk (Bus, ID17)</t>
  </si>
  <si>
    <t>BSBPMG518: Manage project procurement (Bus, ID17)</t>
  </si>
  <si>
    <t>BSBPMG520 | BSBPMG521: Manage project governance and integration (Bus, ID17)</t>
  </si>
  <si>
    <t>BSBSBM401: Establish business and legal requirements (Plumbing, 2017)</t>
  </si>
  <si>
    <t xml:space="preserve">BSBSMB404A: Undertake small business planning  (Build, ID17) </t>
  </si>
  <si>
    <t>BSBSMB405B: Monitor and manage small business operations (Build, ID17)</t>
  </si>
  <si>
    <t>BSBSMB406A: Manage Small Business Finances (NCDE, ID17)</t>
  </si>
  <si>
    <t>BSBSMB406A: Manage small business finances  (Build, ID17)</t>
  </si>
  <si>
    <t>BSBWHS201: Contribute to Health and Safety of Self and Others (Bus &amp; IT, ID17)</t>
  </si>
  <si>
    <t>BSBWHS304: Participate effectively in WHS communication and consultation processes (ID17)</t>
  </si>
  <si>
    <t>BSBWOR201: Manage personal stress in the workplace (CommServ, ID17)</t>
  </si>
  <si>
    <t>BSBWOR202: Organise and complete daily work activities (CommServ, ID17)</t>
  </si>
  <si>
    <t>BSBWOR204 | BSBITU306 | ACMGAS202A: Use Business Technology Cluster (NCEE, ID17)</t>
  </si>
  <si>
    <t>BSBWOR301: Organise personal work priorities and development (AllHlth, ID17)</t>
  </si>
  <si>
    <t>BSBWOR404: Develop work priorities (Nurse, ID17)</t>
  </si>
  <si>
    <t>BSBWRT301: Write Simple Documents (Plumbing, ID17)</t>
  </si>
  <si>
    <t>CHC22015: Certificate II in Community Services Course Home (CommServ, #6563 ID17)</t>
  </si>
  <si>
    <t>CHC30213: Certificate III in Education Support Course Home (CommServ, ID17)</t>
  </si>
  <si>
    <t>CHC33015: Certificate III in Individual Support Home (CommServ-Aged Care-HAC, #6402 ID17)</t>
  </si>
  <si>
    <t>CHC42015: Certificate IV in Community Services Course Home (CommServ, #6564 ID17)</t>
  </si>
  <si>
    <t>CHC43115: Certificate IV in Disability Course Home (CommServ, ID17)</t>
  </si>
  <si>
    <t>CHC50113: Diploma of Early Childhood Education and Care Course Home (CommServ, #6561 ID17)</t>
  </si>
  <si>
    <t>CHC52015: Diploma of Community Services Course Home (CommServ, #6565 ID17)</t>
  </si>
  <si>
    <t>CHCAGE001 | CHCCCS023: Wellbeing and Empowerment Cluster (CommServ - Aged Care, ID17)</t>
  </si>
  <si>
    <t>CHCAGE005: Provide support to people living with dementia (CommServ - Aged Care, ID17)</t>
  </si>
  <si>
    <t>CHCCCS010: Maintain a high standard of service (AllHlth, ID17)</t>
  </si>
  <si>
    <t>CHCCCS011: Meet personal support needs (CommServ - Aged Care, ID17)</t>
  </si>
  <si>
    <t>CHCCCS012: Prepare and maintain beds (AllHth, ID17)</t>
  </si>
  <si>
    <t>CHCCCS015 | CHCDIS009: Individualised Service Cluster (CommServ, ID17)</t>
  </si>
  <si>
    <t>CHCCCS015 | CHCDIS009: Person Centred Cluster (CommServ, ID17)</t>
  </si>
  <si>
    <t>CHCCCS015 | CHCLEG001: Introduction to Ageing (Ageing-HAC, 2017)</t>
  </si>
  <si>
    <t>CHCCCS020: Respond effectively to behaviours of concern (AllHlth, ID17)</t>
  </si>
  <si>
    <t>CHCCDE003 | CHCCDE001: Community Development Cluster(CommServ, ID17)</t>
  </si>
  <si>
    <t>CHCCDE003: Work within a community development framework (CommServ, ID17)</t>
  </si>
  <si>
    <t>CHCCOM001: Provide first point of contact (CommServ, ID17)</t>
  </si>
  <si>
    <t>CHCCOM002 | CHCLEG001: Work Environment Cluster (CommServ, ID17)</t>
  </si>
  <si>
    <t>CHCCOM002: Use communication to build relationships (CommServ, ID17)</t>
  </si>
  <si>
    <t>CHCCOM005 | CHCDIV001: Communication and Diversity Cluster (CommServ - Aged Care, ID17)</t>
  </si>
  <si>
    <t>CHCCOM005: Communicate and work in health or community services (AllHlth, ID17)</t>
  </si>
  <si>
    <t>CHCCOM005: Communicate and work in health or community services (CommServ, ID17)</t>
  </si>
  <si>
    <t>CHCDIS007 | CHCADV002: Empowerment Cluster (CommServ, ID17)</t>
  </si>
  <si>
    <t>CHCDIS008 | CHCPRP001: Collaborative Practice Cluster (CommServ, ID17)</t>
  </si>
  <si>
    <t>CHCDIS008: Facilitate community participation and social inclusion (CommServ, ID17)</t>
  </si>
  <si>
    <t>CHCDIV001 | CHCEDS014:  Cultural Competence Cluster (CommServ, ID17)</t>
  </si>
  <si>
    <t>CHCDIV001: Work with diverse people (CommServ, ID17)</t>
  </si>
  <si>
    <t>CHCDIV002: Promote aboriginal and or Torres strait islander cultural safety (CommServ, ID17)</t>
  </si>
  <si>
    <t>CHCECE001 | CHCDIV001 | CHCDIV002: Diversity Cluster (ChildServ, ID17)</t>
  </si>
  <si>
    <t>CHCECE002: Ensure the health and safety of children (CommServ, ID17)</t>
  </si>
  <si>
    <t>CHCECE003 | CHCECE005: Caring Cluster (ChildServ, ID17)</t>
  </si>
  <si>
    <t>CHCECE004: Promote and provide health food and drinks (CommServ, ID17)</t>
  </si>
  <si>
    <t>CHCECE006 | CHCECE007: Nurturing Cluster (ChildServ, ID17)</t>
  </si>
  <si>
    <t>CHCECE007: Develop positive and respectful relationships with children (CommServ, ID17)</t>
  </si>
  <si>
    <t>CHCECE009 | CHCECE010 | CHCECE011 | CHCECE013: Learning and Development Cluster (ChildServ, ID17)</t>
  </si>
  <si>
    <t>CHCECE016 | HLTWHS003 | CHCECE019: Wellbeing Cluster (CommSev, ID17)</t>
  </si>
  <si>
    <t>CHCECE017: Foster the holistic development and wellbeing of the child in early childhood (CommServ, ID17)</t>
  </si>
  <si>
    <t>CHCECE018 | CHCECE022: Agency Cluster (CommServ, ID17)</t>
  </si>
  <si>
    <t>CHCECE021 | CHCECE020: Inclusion Cluster (CommServ, ID17)</t>
  </si>
  <si>
    <t>CHCECE024 | CHCECE023 | CHCECE026: Programming Cluster (CommServ, ID17)</t>
  </si>
  <si>
    <t>CHCECE025 | CHCECE012: Sustainablility Cluster (CommSev, ID17)</t>
  </si>
  <si>
    <t>CHCEDS019 | CHCEDS020 | CHCEDS012 | CHCPR003: Language, Literacy and Numeracy Cluster (CommServ, ID17)</t>
  </si>
  <si>
    <t>CHCEDS021 | CHCEDS022 | CHCEDS025: Support Learning Cluster (CommServ, ID17)</t>
  </si>
  <si>
    <t>CHCEDS024 | CHCDIV002: Cultural Safety Cluster (CommServ, ID17)</t>
  </si>
  <si>
    <t>CHCHCS001: Provide home and community support services (CommServ - Aged Care, ID17)</t>
  </si>
  <si>
    <t>CHCLEG001 | BSBWOR301: Professionalism Cluster (ChildServ, 2017)</t>
  </si>
  <si>
    <t>CHCMHS001 | CHCCCS024 | CHCDIS010: Supporting Individual Needs Cluster (CommServ, ID17)</t>
  </si>
  <si>
    <t xml:space="preserve">CHCMHS001 | CHCMHS011 | CHCADV001 | CHCCCS004:  Practice in Mental Health Cluster (CommServ, ID17) </t>
  </si>
  <si>
    <t>CHCPAL001 | CHCCCS025: Palliative Care and Carers Cluster (CommServ - Aged Care, ID17)</t>
  </si>
  <si>
    <t>CHCPRP003: Reflect on and improve own professional practice (CommServ, ID17)</t>
  </si>
  <si>
    <t>CHCPRT001: Identify and respond to children and young people at risk (CommServ, ID17)</t>
  </si>
  <si>
    <t>CHCVOL001: Be an effective volunteer (CommServ, ID17)</t>
  </si>
  <si>
    <t>CHCYTH002 | CHCPRT001 | CHCDIS001: Practice Youth Work Cluster (CommServ, ID17)</t>
  </si>
  <si>
    <t>CPC20211: Certificate II in Construction Pathways Course Home (Carpentry, #6601 2017)</t>
  </si>
  <si>
    <t>CPC32413: Certificate III in Plumbing Course Home (ID17)</t>
  </si>
  <si>
    <t>CPC40110: Certificate IV in Building and Construction (Building, ID17)</t>
  </si>
  <si>
    <t>CPCCBC4001A: Apply building codes and standards to the construction process for low-rise building projects (Build, ID17)</t>
  </si>
  <si>
    <t>CPCCBC4002A: Manage occupational health and safety in the building and construction workplace (Build, ID17)</t>
  </si>
  <si>
    <t>CPCCBC4003A: Select and prepare a construction contract (Build, ID17)</t>
  </si>
  <si>
    <t>CPCCBC4004A: Identify and produce estimated costs for building and construction projects (Build, ID17)</t>
  </si>
  <si>
    <t>CPCCBC4005A: Produce labour and material schedules for ordering (Build, ID17)</t>
  </si>
  <si>
    <t>CPCCBC4006B: Select procure and store construction materials for low-rise projects (Build, ID17)</t>
  </si>
  <si>
    <t>CPCCBC4007A: Plan building or construction work  (Build, ID17)</t>
  </si>
  <si>
    <t>CPCCBC4008B: Conduct on-site supervision of the building and construction projects (Build, ID17)</t>
  </si>
  <si>
    <t>CPCCBC4009B: Apply legal requirements to building and construction projects (Build, ID17)</t>
  </si>
  <si>
    <t>CPCCBC4010B: Apply structural principles to residential low rise constructinss (Build, ID17)</t>
  </si>
  <si>
    <t>CPCCBC4011B: Apply structural principles to commercial low rise constructions (Build, ID17)</t>
  </si>
  <si>
    <t>CPCCBC4012B: Read and interpret plans and specifications (Build, ID17)</t>
  </si>
  <si>
    <t>CPCCBC4018A: Apply site surveys and set-out procedures to building and construction projects (Build, ID17)</t>
  </si>
  <si>
    <t>CPCCBC4024A: Resolve business disputes (Build, ID17)</t>
  </si>
  <si>
    <t>CPCCCA2003A | CPCCCO2013A: Formwork for Concrete Cluster (Construction, 2017)</t>
  </si>
  <si>
    <t>CPCCCA2011A: Handle carpentry materials  (Construction, 2017)</t>
  </si>
  <si>
    <t>CPCCCA3016A | CPCCJS3011A | CPCCJS3002A: Stairs Cluster (Joinery, 2017)</t>
  </si>
  <si>
    <t>CPCCCM1015A | CPCCCM1012A | CPCCCA2002B: Building Industry Basics Cluster (Construction, 2017)</t>
  </si>
  <si>
    <t>CPCCCM1015A: Carry out measurements and calculations (BuildConst-Plumb, ID17)</t>
  </si>
  <si>
    <t>CPCCCM2001A: Read and interpret plans and specifications (BuildConst-Plumb, ID17)</t>
  </si>
  <si>
    <t>CPCCCM2001A: Read and interpret plans and specifications (Construction, 2017)</t>
  </si>
  <si>
    <t>CPCCCM2006B: Apply basic levelling procedures (Construction, 2017)</t>
  </si>
  <si>
    <t>CPCCCM2010B: Work safely at heights (Construction, 2017)</t>
  </si>
  <si>
    <t>CPCCCM2010B: Work safely at heights (Joinery, 2017)</t>
  </si>
  <si>
    <t>CPCCJN2001A: Assemble Components (Construction, 2017)</t>
  </si>
  <si>
    <t>CPCCJN2002B: Prepare for off-site manufacturing process (Joinery, 2017)</t>
  </si>
  <si>
    <t>CPCCJN3002A: Use computer controlled machinery (Joinery, 2017)</t>
  </si>
  <si>
    <t>CPCCOHS2001A | CPCCCM1013A | CPCCCM1014A: Foundation Cluster (Construction, 2017)</t>
  </si>
  <si>
    <t>CPCCOHS2001A: Apply OHS requirements, policies and procedures in the construction industry (BuildConst-Plumb, ID17)</t>
  </si>
  <si>
    <t>CPCPCM2039A: Carry out interactive workplace communication (Plumbing, ID17)</t>
  </si>
  <si>
    <t>CPCPCM2043A: Carry out WHS requirements (Plumbing, ID17)</t>
  </si>
  <si>
    <t>CUAANM301 | BSBDES201 | BSBDES302: 2D Animation Cluster (BUS &amp; IT, ID17)</t>
  </si>
  <si>
    <t>CUAANM303: Create 3D Digital Models (BUS &amp; IT, ID17)</t>
  </si>
  <si>
    <t>CUABRD301: Perform Basic Transmission Operations (BUS &amp; IT, ID17)</t>
  </si>
  <si>
    <t>CUADIG201 | CUADIG303: Workplace Based Tasks Cluster (BUS &amp; IT, ID17)</t>
  </si>
  <si>
    <t>CUADIG304: Create Visual Design Components (BUS &amp; IT, ID17)</t>
  </si>
  <si>
    <t>CUAGRD506: Develop graphic design practice to meet industry needs (ArtDes, ID17)</t>
  </si>
  <si>
    <t>CUAIND301: Work Effectively in the Creative Arts Industry (BUS &amp; IT, ID17)</t>
  </si>
  <si>
    <t>CUASOU301 | CUADIG301: Audio/Visual Cluster (BUS &amp; IT, ID17)</t>
  </si>
  <si>
    <t>CUFCMP301A: Implement Copyright Arrangements (BUS &amp; IT, ID17)</t>
  </si>
  <si>
    <t>CUVACD303A: Produce technical drawings (Plumbing, ID17)</t>
  </si>
  <si>
    <t>DWTAWC506A Analyse Wine Chemistry (SE) 2016 copy 1</t>
  </si>
  <si>
    <t>DWTAWQ502: Analyse wine quality (Wine, ID17)</t>
  </si>
  <si>
    <t>DWTDWD511: Develop winery design and storage strategies (Wine, 2017)</t>
  </si>
  <si>
    <t>DWTEVP510: Evaluate vineyard and winery practices (Wine, 2017)</t>
  </si>
  <si>
    <t>DWTRES501A: Research and evaluate wine grape production and wine processing systems (Wine, ID17)</t>
  </si>
  <si>
    <t>Dairy By Design - the Fundamentals of Dairy Technology (NCDE Food Pro, ID17)</t>
  </si>
  <si>
    <t>FDFFST4004A | MSL973007A | MSL973003 | MSL973004 | MSL974006: Microbiology Cluster (Dairy L1, ID17)</t>
  </si>
  <si>
    <t>FDFFST4011A | FDFTEC4005A Nutrition Cluster (Dairy L1, 2017)</t>
  </si>
  <si>
    <t>FDFFST5023A: Implement and review the production of milk fat products (NCDE Food Pro, ID17)</t>
  </si>
  <si>
    <t>FDFFST5026A: Implement and review the production of ice creams and frozen dairy desserts {NCDE Food Pro, ID17)</t>
  </si>
  <si>
    <t>FDFFST5027A: Implement and review the production of milk and related products by the membrane system (NCDE Food Pro, ID17)</t>
  </si>
  <si>
    <t>GO TAFE Test</t>
  </si>
  <si>
    <t>GOTAFE Delivery Template (ID17)</t>
  </si>
  <si>
    <t>HLT33115: Certificate III Health Services Assistance Home (AllHlth, #6718 2017)</t>
  </si>
  <si>
    <t>HLT43015: Certificate IV in Allied Health Assistance Course Home (AllHlth, #6618 ID17)</t>
  </si>
  <si>
    <t>HLTAAP001: Recognise healthy body systems (CommServ - Aged Care, ID17)</t>
  </si>
  <si>
    <t>HLTAAP001: Recognise healthy body systems (CommServ, ID17)</t>
  </si>
  <si>
    <t>HLTAAP003: Analyse and respond to client health information (Nurse, ID17)</t>
  </si>
  <si>
    <t>HLTAHA001: Assist with an allied health program (AllHlth-VETIS, ID17)</t>
  </si>
  <si>
    <t>HLTAID002: Provide basic emergency life support (Ag, VETiS, ID17)</t>
  </si>
  <si>
    <t>HLTAID002: Provide basic emergency life support (CommServ, ID17)</t>
  </si>
  <si>
    <t>HLTAID003: Provide First Aid (CommServ, ID17)</t>
  </si>
  <si>
    <t>HLTAID004: Provide an emergency first aid response in an education and care setting (ChildServ, ID17)</t>
  </si>
  <si>
    <t>HLTAIN002: Provide non client contact support in an acute care environment (AllHlth-VETIS, ID17)</t>
  </si>
  <si>
    <t>HLTAP401B: Confirm physical health status (Nurse, ID17)</t>
  </si>
  <si>
    <t>HLTEN401B: HLTEN509B Work in the nursing profession and Apply legal and ethical parameters to nursing practice (Nurse, ID17)</t>
  </si>
  <si>
    <t>HLTEN502B: Apply effective communication skills in nursing practice (Nurse, ID17)</t>
  </si>
  <si>
    <t>HLTEN504B: Implement and evaluate a plan of nursing care (Nurse, ID17)</t>
  </si>
  <si>
    <t>HLTEN602B: Practise in the rehabilitation nursing environment (Nurse, ID17)</t>
  </si>
  <si>
    <t>HLTENN005: Contribute to nursing care of a person with complex needs (Nurse, ID17)</t>
  </si>
  <si>
    <t>HLTENN006: Apply principles of wound management in the clinical environment (Nurse, ID17)</t>
  </si>
  <si>
    <t>HLTENN007: Administer and monitor medicines and intravenous therapy (Nurse, ID17)</t>
  </si>
  <si>
    <t>HLTENN009: Implement and monitor care for a person with mental health conditions (Nurse, ID17)</t>
  </si>
  <si>
    <t>HLTENN010: Apply a palliative approach in nursing practice (Nurse, ID17)</t>
  </si>
  <si>
    <t>HLTENN011 | HLTENN012: Clinical Cluster (Nurse, ID17)</t>
  </si>
  <si>
    <t>HLTENN015: Apply nursing practice in the primary health care setting (Nurse, ID17)</t>
  </si>
  <si>
    <t>HLTENN020: Conduct clinical assessments (Nurse, ID17)</t>
  </si>
  <si>
    <t>HLTENN025: Implement and monitor care for a person with diabetes (Nurse, ID17)</t>
  </si>
  <si>
    <t>HLTENN033: Research and report on nursing trends and practice (Nurse, ID17)</t>
  </si>
  <si>
    <t>HLTWHS001 | CHCECE002 | CHCECE004 | CHCPRT001: Child Services Health and Safety Cluster (ChildServ, ID17)</t>
  </si>
  <si>
    <t>HLTWHS001: Participate in workplace health and safety (CommServ, ID17)</t>
  </si>
  <si>
    <t xml:space="preserve">HLTWHS002 | CHCLEG003: Introduction to Disability Cluster (CommServ, ID17) </t>
  </si>
  <si>
    <t>HLTWHS002: Follow safe work practices for direct client care (CommServ - Aged Care, ID17)</t>
  </si>
  <si>
    <t>HLTWHS003: Maintain work health and safety (CommServ, ID17)</t>
  </si>
  <si>
    <t>HLTWHS006: Manage personal stressors in the work environment (CommServ, ID17)</t>
  </si>
  <si>
    <t>HLTWHS300A: Contribute to WHS processes (Nurse, ID17)</t>
  </si>
  <si>
    <t>ICT30115: Certificate III in Information, Digital Media and Technology Home (ID17)</t>
  </si>
  <si>
    <t>ICT40415: Certificate IV in Information Technology Networking Home (ID17)</t>
  </si>
  <si>
    <t>ICTICT202 | ICTSAS301 | ICTNWK302 | ICTNWK304 | ICTICT303 | ICTSAS303 | ICTSAS305 | ICTSAS305 | ICTSAS306: Helpdesk and Maintenance Cluster (ID17)</t>
  </si>
  <si>
    <t>ICTICT301: Create user documentation (ID17)</t>
  </si>
  <si>
    <t>ICTICT302 | ICTNWK301 | ICTNWK305 | ICTSAS304 | ICTNWK303 | ICTNWK304: Networking 1 Cluster (ID17)</t>
  </si>
  <si>
    <t>ICTICT408 | ICTNWK401 | ICTNWK402 | ICTNWK403 | ICTNWK406 | ICTNWK407 | ICTNWK411: Networking1 (ID17)</t>
  </si>
  <si>
    <t>Import Resource department</t>
  </si>
  <si>
    <t>MSFFM3001: Construct chair and couch frames (Cabinet, ID17)</t>
  </si>
  <si>
    <t xml:space="preserve">MSL935004A | MSL904001 | MSL933004A: Calibration Cluster (Dairy L1, 2017) </t>
  </si>
  <si>
    <t>MSL944001 | FDFFST5006A | MSL975001: Dairy Microbilogy Cluster (NCDE Food Pro, ID17)</t>
  </si>
  <si>
    <t>MSL974003 | MSL974005 | MSL974004 | MSL974001: Chemistry Cluster(Dairy L1, 2017)</t>
  </si>
  <si>
    <t>NSWTEQU206B: Ride performance horses for exercise in an arena (NCEE, ID17)</t>
  </si>
  <si>
    <t>NSWTEQU303B | NSWTEQU304B | SISOEQO304A: Health and First Aid Cluster (NCEE, ID17)</t>
  </si>
  <si>
    <t>NSWTEQU305B: Participate in horse events/activities (NCEE, ID17)</t>
  </si>
  <si>
    <t>PSPGOV602B: Establish and Maintain Strategic Networks (BUS, ID17)</t>
  </si>
  <si>
    <t>PSPPROC607A: Manage Strategic Contracts (BUS, ID17)</t>
  </si>
  <si>
    <t>Plantfile: (CLM, Hort, Vit, ID17)</t>
  </si>
  <si>
    <t>SCDRONESAG: Drones for Dairy  (NCDEA, &amp;6529 2017)</t>
  </si>
  <si>
    <t>SHBHCCS001: Plan hair services for special events (Not delivered, ID17)</t>
  </si>
  <si>
    <t>SIRRINV001: Receive and handle retail stock (Not delivered, ID17)</t>
  </si>
  <si>
    <t>SIS40313 and SIS50310 First Year Outdoor Recreation Course Home (#6474 2017)</t>
  </si>
  <si>
    <t>SIS40313 | SIS50310: Diploma of Outdoor Recreation Home (Rec-Y1, #6431 ID17)</t>
  </si>
  <si>
    <t>SIS50310: Diploma of Outdoor Recreation Home (Rec-Y2, #6432 2017)</t>
  </si>
  <si>
    <t>SIS50612: Diploma of Sports Development Course Home (Sport, #6613 2017)</t>
  </si>
  <si>
    <t>SISFFIT003 | SISFFIT007 | SISFFIT010 | SISFFIT011: Group Exercise Cluster (Sport, ID17)</t>
  </si>
  <si>
    <t>SISOEQO304A | AHCLSK301: Apply First Aid Cluster (NCEE, ID17)</t>
  </si>
  <si>
    <t>SISXCCS001 | SISXFAC001 | SISXIND001: Working in the Fitness Industry Cluster (Sport, 2017)</t>
  </si>
  <si>
    <t>SIT30116 | SIT30516 | SIT30616: Cert III in Tourism, Events &amp; Hospitality Course Home (#6456 ID17)</t>
  </si>
  <si>
    <t>SIT50116 | SIT50316 | SIT50416: Diploma of Tourism, Events &amp; Hospitality Course Home (#6457 ID17)</t>
  </si>
  <si>
    <t>SITXCCS401: Enhance the customer service experience (AnSci, ID17)</t>
  </si>
  <si>
    <t>SITXEVT301: Access information on event operations (NCEE, ID17)</t>
  </si>
  <si>
    <t>TAEASS401: Plan assessment activities and process (EDS, ID17)</t>
  </si>
  <si>
    <t>TAEASS403: Participate in assessment validation (EDS, ID17)</t>
  </si>
  <si>
    <t>TAEDEL501A: Facilitate eLearning (EDS, ID17)</t>
  </si>
  <si>
    <t>TAEPDD501A | TAEDEL502A | TAEASS501A: Teacher Practicum (EDS, ID17)</t>
  </si>
  <si>
    <t>TEMPLATE NCDE FOOD PRO ID17</t>
  </si>
  <si>
    <t>Template Course Home (ID17)</t>
  </si>
  <si>
    <t>Template Student Short Course Home (ID17)</t>
  </si>
  <si>
    <t>UEE30811: Certificate III in Electrotechnology Electrician Course Home (Electrical, #6414 2017)</t>
  </si>
  <si>
    <t>UEENEED101A: Use computer applications relevant to a workplace (Electrical, ID17)</t>
  </si>
  <si>
    <t>UEENEEF102A: Lay and connect cables for multiple access to telecommunication services (Electrical, ID17)</t>
  </si>
  <si>
    <t>VU20955: Workplace safety and site induction (BuildConst, ID17)</t>
  </si>
  <si>
    <t>VU20957: Calculations for the construction industry (BuildConst, ID17)</t>
  </si>
  <si>
    <t>VU20958: Prepare for work in the construction industry (BuildConst, ID17)</t>
  </si>
  <si>
    <t>VU20961: Levelling (BuildConst, ID17)</t>
  </si>
  <si>
    <t>VU20962: Quality principals for the construction industry (BuildConst, ID17)</t>
  </si>
  <si>
    <t>VU20963: Safe handling and use of plant and selected portable power tools (BuildConst, ID17)</t>
  </si>
  <si>
    <t>VU20971: Carpentry hand tools (BuildConst, ID17)</t>
  </si>
  <si>
    <t>VU20972: Carpentry power tools (BuildConst, ID17)</t>
  </si>
  <si>
    <t>VU20973: Basic setting out (BuildConst, ID17)</t>
  </si>
  <si>
    <t>VU20974: Sub-floor framing (BuildConst, ID17)</t>
  </si>
  <si>
    <t>VU20975: Wall framing (BuildConst, ID17)</t>
  </si>
  <si>
    <t>VU20977: External cladding (BuildConst, ID17)</t>
  </si>
  <si>
    <t>VU21402 | AHCHBR201A: Horse Health and Welfare Cluster (NCEE, ID17)</t>
  </si>
  <si>
    <t>VU21402 | VU21402 | VU21402 | VU21402: Equine exam preparation (NCEE-VETiS, ID17)</t>
  </si>
  <si>
    <t>VU21406 | VU21404: Equine physiology (NCEE, ID17)</t>
  </si>
  <si>
    <t>VU21406: Equine Physiology  (NCEE-VETIS, 2017)</t>
  </si>
  <si>
    <t>VU21411 | VU21412: Horse breeding Electives (NCEE-VETIS, ID17)</t>
  </si>
  <si>
    <t>VU21412: Care for pregnant mares and foals (NCEE-VETIS, ID17)</t>
  </si>
  <si>
    <t>VU21789: Apply Basic Sheet Metal Practices (Plumbing, ID17)</t>
  </si>
  <si>
    <t>VU21790: Cut and penetrate building materials and structures (Plumbing, ID17)</t>
  </si>
  <si>
    <t>VU21792: Identify career pathways in the plumbing industry (Plumbing, ID17)</t>
  </si>
  <si>
    <t>VU21794: Prepare to work in the plumbing industry (Plumbing, ID17)</t>
  </si>
  <si>
    <t>VU21795: Use and apply basic levelling equipment for plumbing (Plumbing, ID17)</t>
  </si>
  <si>
    <t>VU21797: Use basic plumbing hand tools (Plumbing, ID17)</t>
  </si>
  <si>
    <t>VU21798: Use basic power tools (Plumbing, ID17)</t>
  </si>
  <si>
    <t>VU21799: Use plumbing pipes, fittings and fixtures to simulate plumbing installations (Plumbing, ID17)</t>
  </si>
  <si>
    <t>id</t>
  </si>
  <si>
    <t>Type</t>
  </si>
  <si>
    <t>fullname</t>
  </si>
  <si>
    <t>category2</t>
  </si>
  <si>
    <t>category3</t>
  </si>
  <si>
    <t>7 days</t>
  </si>
  <si>
    <t>30 days</t>
  </si>
  <si>
    <t>Course Home</t>
  </si>
  <si>
    <t>Health and Community</t>
  </si>
  <si>
    <t>Nursing 2017</t>
  </si>
  <si>
    <t>Rural Industries</t>
  </si>
  <si>
    <t>NCEE</t>
  </si>
  <si>
    <t>Creative Services</t>
  </si>
  <si>
    <t>Hair Dressing</t>
  </si>
  <si>
    <t>Animal Sciences</t>
  </si>
  <si>
    <t>Business and IT</t>
  </si>
  <si>
    <t>Business 2017</t>
  </si>
  <si>
    <t>NCDE</t>
  </si>
  <si>
    <t>Manufacturing</t>
  </si>
  <si>
    <t>Agriculture</t>
  </si>
  <si>
    <t>Vocational</t>
  </si>
  <si>
    <t>LSU</t>
  </si>
  <si>
    <t>Community Services 2017</t>
  </si>
  <si>
    <t>Technical Trades</t>
  </si>
  <si>
    <t>Building and Construction</t>
  </si>
  <si>
    <t>Design</t>
  </si>
  <si>
    <t>Sport and Recreation 2017</t>
  </si>
  <si>
    <t>Viticulture and Winemaking</t>
  </si>
  <si>
    <t>Allied Health 2017</t>
  </si>
  <si>
    <t>Automotive 2017</t>
  </si>
  <si>
    <t>Education and Teaching</t>
  </si>
  <si>
    <t>Train Assess</t>
  </si>
  <si>
    <t>Plumbing 2017</t>
  </si>
  <si>
    <t>Electrical 2017</t>
  </si>
  <si>
    <t>ACM20110: Certificate II in Animal Studies Home (AnSci-Tas, #6163 2017)</t>
  </si>
  <si>
    <t>Childrens Services 2017</t>
  </si>
  <si>
    <t>Conservation and Land Management</t>
  </si>
  <si>
    <t>Delivery</t>
  </si>
  <si>
    <t>GOTAFE Templates</t>
  </si>
  <si>
    <t>Glass 2017</t>
  </si>
  <si>
    <t>Horticulture 2017</t>
  </si>
  <si>
    <t>Feedback banner (TPL)</t>
  </si>
  <si>
    <t>Course restoration in progress copy 5</t>
  </si>
  <si>
    <t>Course restoration in progress copy 3</t>
  </si>
  <si>
    <t>Checking with Skye this does not appear to be a true cluster AHC40910  AHC51110 Sediment Erosion Control and Sustainable Land Use Strategies Cluster (SE) 2016 copy 1</t>
  </si>
  <si>
    <t>In Development</t>
  </si>
  <si>
    <t>AHCPCM201A: Recognise plants (Ag, ID17)</t>
  </si>
  <si>
    <t>Media</t>
  </si>
  <si>
    <t>Hospitality Events and Tourism</t>
  </si>
  <si>
    <t>SIT50116|SIT50316|SIT50416 (2017)</t>
  </si>
  <si>
    <t>Information Technology</t>
  </si>
  <si>
    <t>GOTAFE eSupport: Resources to support and enhance your student experience (ID17) Aileen copy</t>
  </si>
  <si>
    <t>AHCPHT505A: Evaluate wine (Vit ID17)</t>
  </si>
  <si>
    <t>SIT30116|SIT30516|SIT30616 (2017)</t>
  </si>
  <si>
    <t>AHC30616: Certificate III in Production Horticulture Course Home (Hydroponics, #6539 ID17)</t>
  </si>
  <si>
    <t>FDFFST5024A | FDFFST5002A: Fermented Dairy Products Cluster (NCDE Food Pro, ID17) keep incase work has been done</t>
  </si>
  <si>
    <t>FDFFST4004A | DWTAIM507A: Wine Microbiology Cluster (Wine, ID17)</t>
  </si>
  <si>
    <t>AHCWHS501 | AHCWHS401 | Work Health and Safety Cluster (Vit, Wine, CLM, ID17)</t>
  </si>
  <si>
    <t>Active students</t>
  </si>
  <si>
    <t>Status</t>
  </si>
  <si>
    <t>Before 23 March</t>
  </si>
  <si>
    <t>On or after 23 Marsh</t>
  </si>
  <si>
    <t>No student access</t>
  </si>
  <si>
    <t>Count of fullname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</si>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</sst>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"/>
    <numFmt numFmtId="165" formatCode="mmm\ d\,\ yyyy\ h:mm:ss\ \a"/>
    <numFmt numFmtId="166" formatCode="[$-F800]dddd\,\ mmmm\ dd\,\ 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1" fillId="0" borderId="0" xfId="0" applyFont="1"/>
    <xf numFmtId="166" fontId="1" fillId="0" borderId="0" xfId="0" applyNumberFormat="1" applyFont="1"/>
    <xf numFmtId="16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Bird" refreshedDate="42915.445028009257" createdVersion="4" refreshedVersion="4" minRefreshableVersion="3" recordCount="715">
  <cacheSource type="worksheet">
    <worksheetSource ref="A1:K716" sheet="All 2017 courses summary"/>
  </cacheSource>
  <cacheFields count="11">
    <cacheField name="id" numFmtId="0">
      <sharedItems containsSemiMixedTypes="0" containsString="0" containsNumber="1" containsInteger="1" minValue="4058" maxValue="6722"/>
    </cacheField>
    <cacheField name="Type" numFmtId="0">
      <sharedItems/>
    </cacheField>
    <cacheField name="fullname" numFmtId="0">
      <sharedItems count="713">
        <s v="SIH30111: Certificate III in Hairdressing PP (Hair, 2017) copy 1"/>
        <s v="YourTutor Online Tutors 2017"/>
        <s v="22246VIC: Certificate II in Equine Studies Course Home (NCEE-VETIS, #6261 2017)"/>
        <s v="HLT33015 | HLT33115: Certificate III in Allied Health Assistance and Certificate III in Health Services Assistance Home (AHA-HSA, #6276 2017)"/>
        <s v="VU21403: Implement and monitor a horse feeding program (NCEE- VETIS, 2017)"/>
        <s v="AHCWRK204A: Work effectively in the industry (NCEE-VETIS, 2017)"/>
        <s v="HLTEN505C: Contribute to the complex nursing care of clients (Nurse, 2017)"/>
        <s v="HLT51612: Diploma of Nursing Course Home (Nurse, #6277 2017)"/>
        <s v="HLTAP501C: Analyse health information (Nurse, 2017)"/>
        <s v="CPCCCA3005B | CPCCCA3007C: Roofing  (Carpentry, 2017)"/>
        <s v="CPCCCA3023A: Levelling (Carpentry, 2017)"/>
        <s v="HLTEN507C: Administer and monitor medications in the workplace (Nurse, 2017)"/>
        <s v="ACM20110: Certificate II in Animal Studies Home (VETiS Schools, #6267 2017)"/>
        <s v="HLT54115: Diploma of Nursing Course Home (Nurse, #6278 2017)"/>
        <s v="HLT51612 | HLT54115: Health Placement (Nurse, 2017)"/>
        <s v="HLTWHS002: Follow safe work practices for direct client care (Nurse, 2017)"/>
        <s v="MSF30413: Certificate III in Glass and Glazing Course Home (Glass, #6287 2017)"/>
        <s v="CPCCCA2003A | CPCCCO2013A | CPCCCM2002A: Excavation and Concreting Cluster (Carpentry, 2017)"/>
        <s v="HLTINF001: Comply with infection prevention and control policies and procedures (Nurse, 2017)"/>
        <s v="HLTEN512B | HLTEN513B: Implement and monitor nursing care for clients with acute and chronic health problems (Nurse, 2017)"/>
        <s v="ACMCAS304A: Capture handle and transport companion animals (AnSci-School-Campus, 2017)"/>
        <s v="ACM40412: Certificate IV in Veterinary Nursing Home (AnSci-Industry, #6404 2017)"/>
        <s v="ACMVET405A | ACMVET408A | ACMATE303A: Surgical Nursing Cluster (AnSci-Industry, 2017)"/>
        <s v="ACMGAS101A: Investigate job opportunities in animal care and related industries (AnSci-School-Campus, 2017)"/>
        <s v="HLTEN516B: Apply understanding of the Australian health care system  (Nurse, 2017)"/>
        <s v="HLTEN506B: Apply principles of wound management in the clinical environment (Nurse, 2017)"/>
        <s v="HLTEN608B: Practise in the domiciliary health care environment  (Nurse, 2017)"/>
        <s v="HLTHIR403C: Work effectively with culturally diverse clients and co-workers (Nurse, 2017)"/>
        <s v="HLTHIR404D: Work effectively with aboriginal and torres strait islander people (Nurse, 2017)"/>
        <s v="HLTEN514B: Apply research skills within a contemporary health environment (Nurse, 2017)"/>
        <s v="CPCCCA3009B: Construct advanced roofs (Carpentry, 2017)"/>
        <s v="HLTAIN001 | HLTAIN002: AIN Cluster (AllHlth, 2017)"/>
        <s v="HLTENN003 | HLTENN004: Fundamentals Cluster (Nurse, 2017)"/>
        <s v="AHC20116 Certificate II in Agriculture Home (Ag, #6387 2017)"/>
        <s v="HLTEN508B: Apply reflective practice,critical thinking and analysis in health (Nurse, 2017)"/>
        <s v="ACMCAS304A: Capture handle and transport companion animals (AnSci-Industry, 2017)"/>
        <s v="HLTEN511B: Provide nursing care for clients requiring palliative care (Nurse, 2017)"/>
        <s v="CPC30211: Certificate III in Carpentry Course Home (Carpentry, #6282 2017)"/>
        <s v="CPCCCM1015A | CPCCCM1012A | CPCCCA2002B: Building Industry Basics Cluster (BuildConst-BuildJnry, 2017)"/>
        <s v="ACMACR403A: Identify and respond to animal behaviour (AnSci, Industry, 2017)"/>
        <s v="HLTENN002: Apply communication skills in nursing practise (Nurse, 2017)"/>
        <s v="SHB30416: Certificate III in Hairdressing Course Home (#6280 2017)"/>
        <s v="SIH30111: Certificate III in Hairdressing PP (Hair, 2017)"/>
        <s v="AHCWHS201 | TLID1001: Farm Safety cluster (Ag, 2017)"/>
        <s v="MSFGG2003: Operate glass free-fall rack and table (Glass, 2017)"/>
        <s v="MSFGG3015: Fabricate and install shower screens and wardrobe doors (Glass, 2017)"/>
        <s v="CHCOMO005 | CHCDIV001: Communication Cluster (AllHlth, 2017)"/>
        <s v="ACM30410 | ACM40412: Certificate III in Companion Animal Services and Certificate IV in Veterinary Nursing Home (AnSci-Adult, #6454 2017)"/>
        <s v="ACMSPE304A: Provide basic care of dogs (AnSci-Industry, 2017)"/>
        <s v="ACMCAS304A: Capture handle and transport companion animals (AnSci-Adult, 2017)"/>
        <s v="AHC51516: Diploma of Viticulture Home (Vit, #6395 2017)"/>
        <s v="AHCPCM402 | AHCPCM501 | AHCBAC505: Diagnose plant health cluster (Vit, 2017)"/>
        <s v="FSKDIG03 | FSKLRG11: Study Skills Cluster (Nurse, 2017)"/>
        <s v="SHBXWHS001: Apply safe hygiene, health and work practices (Hair, 2017)"/>
        <s v="HLTENN001: Practise nursing within the Australian health care system (Nurse, 2017)"/>
        <s v="CPCCCM2001A: Read and interpret plans and specifications (Glass, 2017)"/>
        <s v="MSFGG2005 | MSFGG3001: Move Glass by Hand Cluster (Glass, 2017)"/>
        <s v="HLTEN510B: Implement and monitor nursing care for consumers with mental health conditions (Nurse, 2017)"/>
        <s v="10229NAT: Certificate III in Horse Industry Practice Course Home (Performance Horse, #6286 2017)"/>
        <s v="22246VIC: Certificate II in Equine Studies Course Home (NCEE, #6289 2017)"/>
        <s v="AHC30310: Certificate III in Horse Breeding Course Home (NCEE, #6272 2017)"/>
        <s v="HLTEN519C: Administer and monitor intravenous medication in the nursing environment (Nurse, 2017)"/>
        <s v="CPCCOHS2001A | MSMSUP102 | MSMSUP106: Foundation and Safety Glass Cluster (Glass, 2017)"/>
        <s v="CPCCCA3004A | CPCCCA3001A: Demolition and Wall Frames Cluster (Carpentry, 2017)"/>
        <s v="MSF31113: Certificate III in Cabinet Making Course Home (Cab, #6284 2017)"/>
        <s v="AHC40916 | AHC51116: Cert IV and Diploma of Conservation Land Management Home (CLM, #6273 2017)"/>
        <s v="AHCNAR401 | AHCNAR402: Revegetation and Natural Area Restoration Cluster (CLM, 2017)"/>
        <s v="SHBHBAS001: Provide shampoo and basin services (Hair, 2017) "/>
        <s v="AHCPHT504 | AHCPCM401 | AHCPGD402: Grape Production Cluster (Vit, 2017)"/>
        <s v="ACMGAS102A: Catch and handle a range of quiet animals (AnSci-School-Campus, 2017)"/>
        <s v="ACMGAS205A: Assist in the health care of animals (AnSci-Industry, 2017)"/>
        <s v="HLTWHS300A | SISOEQO201A: Safety First - Essentials for Working with Horses Cluster (NCEE, 2017)"/>
        <s v="BSBSUS201: Participate in environmentally sustainable work practices (Hair, 2017)"/>
        <s v="HLTAAP002: Confirm physical health status (Nurse, 2017)"/>
        <s v="CPCCCA3010A: Install and replace windows and doors (Carpentry, 2017)"/>
        <s v="CPCCCM2001A: Read and interpret plans and specifications (BuildConst-BuildJnry, 2017)"/>
        <s v="SHBHIND001: Maintain and organise tools, equipment and work areas (Hair, 2017)"/>
        <s v="SISOEQO201A: Handle Horses (NCEE, 2017)"/>
        <s v="MSFGG2010: Fabricate and install insect and security screens (Glass, 2017)"/>
        <s v="CPCCJN2003A: Package manufactured goods for transport (Glass, 2017)"/>
        <s v="ACMVET203A: Assist with surgery preparation (AnSci, 2017)"/>
        <s v="CPCCOHS2001A | CPCCCM1013A | CPCCCM1014A: Building Foundation Cluster (BuildConst-BuildJnry, 2017)"/>
        <s v="22237VIC: Certificate II in General Education for Adults Home (FirsTEP, #6232 2017)"/>
        <s v="VU21353 | VU21355 | VU21359: Learning and Career Research - Module 1 (LSU, 2017)"/>
        <s v="CPCCCA3013A: Install lining panelling and moulding (Carpentry, 2017)"/>
        <s v="ACMVET403A: Perform clinic pathology procedures (AnSci-Industry, 2017)"/>
        <s v="ACMVET402A: Apply imaging routines (AnSci-Industry, 2017)"/>
        <s v="CPCCCA3003A | CPCCCA3002A | CPCCCA2011A: Setting Out Cluster (Carpentry, 2017)"/>
        <s v="CHCDIV001: Work with diverse people (Nurse, 2017)"/>
        <s v="BSB51415: Diploma of Project Management Home (Bus, #6275 2017)"/>
        <s v="AHCOHS301A: Contribute to OHS processes (NCEE, 2017)"/>
        <s v="FDFFST5025A | FDFFST5030A: Concentrated and Dried Dairy Products Cluster (NCDE FP, SE17)"/>
        <s v="AHCWRK204A: Work effectively in the industry (NCEE, 2017)"/>
        <s v="BSBRES401: Analyse and present research information (Bus, 2017)"/>
        <s v="HLTEN515B: Implement and monitor nursing care for older clients (Nurse, 2017)"/>
        <s v="MSMWHS200 | MSMSUP102 | MSMSUP106: Foundation Cluster (Cabinet, 2017)"/>
        <s v="CPC31912: Certificate III in Joinery Course Home (Jnry, #6283 2017)"/>
        <s v="MSFGG2001 | MSFGG2004 | MSFGG2007: Processing Glass Cluster (Glass, 2017)"/>
        <s v="MSFFM3010: Prepare Cutting List from Plans and Job Specifications (Cabinet, 2017)"/>
        <s v="CPCCJN3001A: Use Static Machines (Joinery, 2017)"/>
        <s v="MSFFM2005: Join Solid Timber FURN (Cabinet, 2017)"/>
        <s v="BSBITU201A| BSBCMM201A| ACMGAS202A: Communication Cluster (Animal Science, 2017)"/>
        <s v="SISOEQO201A: Handle horses (NCEE-VETIS, 2017)"/>
        <s v="ACM30612: Certificate III in Pet Grooming Home (AniSci, #6383 2017)"/>
        <s v="10018NAT ! 10614NAT: Diploma of Wine Technology Home (Wine, #6396 2017)"/>
        <s v="SHBXIND001 Comply with organisational requirements within a personal services environment (Hair, 2017)"/>
        <s v="MSL912001A: Work within a laboratory-field workplace (Induction) (Wine, 2017)"/>
        <s v="AHCILM402A | AHCLPW405A: Biodiversity and place of potential significance cluster (CLM, 2017)"/>
        <s v="AHCCHM201: Apply chemicals under supervision (Ag-VETiS, 2017)"/>
        <s v="HLTINF001: Comply with infection prevention and control policies and procedures (AllHlth, 2017)"/>
        <s v="ACM20110: Certificate II in Animal Studies Course Home (AnSci-Industry, #6265 2017)"/>
        <s v="ACMOHS201A: Particpate in OHS processes (AnSci, 2017)"/>
        <s v="ACM40412: Certificate IV in Veterinary Nursing Home (CSU, #6270 2017)"/>
        <s v="ACM40412: Certificate IV in Veterinary Nursing ASC180  (CSU, 2017)"/>
        <s v="CPCCCA3015A | CPCCJN2001A: Assemble Partitions Cluster (Joinery, 2017)"/>
        <s v="ACMWHS301A: Contribute to workplace health and safety procedures (AnSci, 2017)"/>
        <s v="AHCHBR402A: Supervise Raising Young Horses (NCEE, 2017)"/>
        <s v="SHBXIND002 Communicate as part of a salon team (Hair, 2017) "/>
        <s v="CPCCCA3006B: Erect roof trusses (Carpentry, 2017)"/>
        <s v="CPCCCA3008B | CPCCCA3017B: Eaves and Cladding Cluster (Carpentry, 2017)"/>
        <s v="HLTENN013: Implement and monitor care of the older person (Nurse, 2017)"/>
        <s v="HLTENN008: Apply legal and ethical parameters to nursing practice (Nurse, 2017)"/>
        <s v="ACMGAS205A: Assist in the health care of animals (AnSci-School, 2017)"/>
        <s v="CHCORG627B: Provide mentoring support to colleagues (Nurse, 2017)"/>
        <s v="MSFGN2001: Make measurements and calculations (Glass, 2017)"/>
        <s v="ACM30410: Certificate III in Companion Animal Services Course Home (AnSci-Industry, #6400 2017)"/>
        <s v="SHBHBAS002: Provide head, neck and shoulder massages for relaxation (Hair, 2017) "/>
        <s v="ACM40612: Certificate IV in Pet Styling Home (AnSci, #6384 2017)"/>
        <s v="MSFGG2008: Glaze and re-glaze residential windows and doors (Glass, 2017)"/>
        <s v="MSMENV272: Participate in environmentally sustainable work practices (Glass, 2017)"/>
        <s v="CHCCCS002: Assist with movement (AllHlth, 2017)"/>
        <s v="CHCCCS026: Transport individuals (AllHlth, 2017)"/>
        <s v="FDF50311: Diploma of Food Science and Technology Home (NCDE Food Pro-L3, #6397 2017)"/>
        <s v="CPCCCA3012A: Frame and fit wet Area fixtures (Carpentry, 2017)"/>
        <s v="FDF40311: Certificate IV in Food Science and Technology Home (NCDE Food Pro-L1, #6399 2017)"/>
        <s v="FDFFST4007A | FDFFST4020A: Workplace Operations Cluster (NCDE Food Pro, SE17)"/>
        <s v="MSMENV272 | FDFFST4012A | MSMENV472 | MSL974007: Enviromental Sustainablility Cluster (NCDE Food Pro L1, SE17) "/>
        <s v="FDFOHS4002A | FDFOP2061A | MSL913001 | MSL943002 | MSL913002: Workplace Skills (NCDE Food Pro L1, SE17) "/>
        <s v="CHCDIV002: Promote Aboriginal and/or Torres Strait Islander cultural safety (Nurse, 2017)"/>
        <s v="NSWTEQU410A: Interpret equine behaviour (NCEE, 2017)"/>
        <s v="CHC30113: Certificate III in Early Childhood Education and Care Course Home (ChildServ, #6401 2017)"/>
        <s v="HLTWHS001 | CHCECE002 | CHCECE004 | CHCPRT001: Child Services Health and Safety Cluster (ChildServ-SBAT, 2017)"/>
        <s v="CPCCCA3016A: Construct timber external stairs (Carpentry, 2017)"/>
        <s v="BSBPMG511: Manage project scope (Bus, 2017)"/>
        <s v="ACMGAS301A: Maintain and monitor animal health and wellbeing (AnSci-Industry, 2017)"/>
        <s v="ACMVET410A: Carry out veterinary dental nursing procedures (AnSci-Industry, 2017)"/>
        <s v="SHBXCCS001: Conduct salon financial transactions (Hair, 2017)"/>
        <s v="ACMGAS202A: Participate in workplace communications (AnSci-School-Campus, 2017)"/>
        <s v="ACMGAS303A: Plan for and provide nutritional requirements for animals (AnSci-Industry, 2017)"/>
        <s v="CPCCCM3001C: Operate elevated work platforms (Carpentry, 2017)"/>
        <s v="HLTEN503B: Contribute to client assessment and developing nursing care plans (Nurse, 2017)"/>
        <s v="SHBXCCS002:Provide salon services to clients (Hair, 2017)"/>
        <s v="AHCWRK209: Participate in environmentally sustainable work practices (Ag, VETiS, 2017)"/>
        <s v="VU21363 | VU21364: Numeracy - Module 4 (LSU, SE17)"/>
        <s v="DWTAIM507: Analyse the influence of micro-organisms on wine production (Wine, 2017)"/>
        <s v="MSFFM2003: Select and apply hardware (Cabinet, 2017) "/>
        <s v="MSMENV272: Participate in environmentally sustainable work practices (Cabinet, 2017) "/>
        <s v="MSFFM3019: Set up operate and maintain automated edge banding machines (Cabinet, 2017)"/>
        <s v="MSFFM2010: Set up and operate basic static machines (Cabinet, 2017)"/>
        <s v="MSFGN3001: Read and interpret work documents (Cabinet, 2017) "/>
        <s v="MSFKB2001 | MSFKB3002 | MSFKB3003 | MSFKB3004 | MSFKB3006: (Cabinet, 2017)"/>
        <s v="AHCLSK320A: Coordinate and monitor livestock transport (NCEE, 2017)"/>
        <s v="MSFFM3009: Produce manual and computer-aided production drawings (Cabinet, 2017)"/>
        <s v="MSFFFM2004 | MSFFM3002 | MSFFM3024 | MSFFM3007: Cluster (Cabinet, 2017) "/>
        <s v="MSFFM2011 | MSFFM3003: Manufacturing Products Cluster (Cabinet, 2017)"/>
        <s v="MSFGN2001 | MSFFM2001 | MSFFM2006: Hand and Power Tools Cluster (Cabinet, 2017)"/>
        <s v="MSFFM2002: Assemble furnishing components (Cabinet, 2017) "/>
        <s v="UEE22011: Certificate II in Electroctechnology Course Home (Electrical, #6530 2017)"/>
        <s v="ACMWHS401A: Maintain WHS processes (AnSci-Industry, 2017)"/>
        <s v="AHCWRK313A: Implement and monitor environmentally sustainable work practices (NCEE, 2017)"/>
        <s v="FDF50311: Diploma of Food Science and Technology Home (NCDE Food Pro-L2, #6398 2017)"/>
        <s v="FDFTEC4011A | SFIPROC504C: Product Recall Cluster (NCDE-Food Pro, SE17)"/>
        <s v="FDFFS5001A | MSL933003: HACCP Cluster (NCDE Food Pro, SE17)"/>
        <s v="FDFTEC4004A | FDFOP2030A: Engineering Principles Cluster (NCDE Food Pro, SE17)"/>
        <s v="MSL934001 | MSL936002: Continuous Improvement Cluster (NCDE Food Pro, SE17)"/>
        <s v="FDFFST5001A: Monitor refrigeration and air conditioning systems in food processing (NCDE Food Pro, SE17)"/>
        <s v="BSBPMG519 | BSBMGT624: Responsible Project Management (Bus, 2017)"/>
        <s v="MSFGG3002: Assess glass and glazing requirements (Glass, 2017)"/>
        <s v="AHCSOL202: Assist with soil or growing media sampling and testing (Ag, VETiS, 2017)"/>
        <s v="BSB50615: Diploma of Human Resources Management Home (NCDE, #6215 2017)"/>
        <s v="BSBHRM501: Manage human resource services (NCDE, 2017)"/>
        <s v="HLTWHS001: Participate in workplace health and safety (AllHlth, 2017)"/>
        <s v="SHBHTRI001 Identify and treat hair and scalp conditions (Hair, 2017)"/>
        <s v="ACMVET201A | ACMVET404A: Reception and Office Procedures (AnSci, 2017)"/>
        <s v="MSFFM3022: Set up, operate and maintain computer nemerically controlled (CNC) machining and processing centres (Cabinet, 2017)"/>
        <s v="MSFFF2006: Apply surface coatings by spray gun (Joinery, 2017)"/>
        <s v="SHBHDES003 Create finished hair designs (Hair, 2017)"/>
        <s v="MSFFM3005: Fabricate custom furniture (Cabinet, 2017)"/>
        <s v="MSFKB3005 | MSFKB3001: Cabinet Making - Final Project KB Cluster (Cabinet, 2017)"/>
        <s v="ACMGAS205A | ACMGAS301A: Animal Health Care Cluster (AnSci-Industry, 2017)"/>
        <s v="ACMOHS301A | ACMWHS301A: Working Safely Cluster (AnSci-Industry, 2017)"/>
        <s v="BSBHRM506: Manage recruitment selection and induction processes (NCDE, 2017)"/>
        <s v="BSBWHS401: Implement and monitor WHS policies procedures and programs to meet legislative requirements (NCDE, 2017)"/>
        <s v="ReadSpeaker TextAid: Listen to any website, text or file (2017)"/>
        <s v="SIS31015: Certificate III in Aquatics and Community Recreation Course Home (Sport, #6421 2017)"/>
        <s v="BSBRSK401: Identify risk and apply risk management processes (Sport, 2017)"/>
        <s v="CUA50715: Diploma of Graphic Design Course Home (ArtDes, #6412 2017)"/>
        <s v="CUAPHI514: Prepare digital images for pre-press processing (ArtDes, 2017)"/>
        <s v="MSFFM3004 | MSFFM3012 | MSFFM3015: Curved Timber FURN Cluster (Cabinet, 2017)"/>
        <s v="AHCBAC302 | AHCPCM301 | AHCBAC301: Pastures Cluster (Ag, 2017)"/>
        <s v="AHC30216: Certificate III in Agriculture Dairy Production Course Home (NCDE, #6535 2017)"/>
        <s v="MSFGG3021: Prepare and install mirrors and glass splashbacks (Glass, 2017)"/>
        <s v="AHC30116: Certificate III in Agriculture Short Course Home (NCDE, #6528 2017)"/>
        <s v="CPCCJN3003A | CPCCCA3011A: Manufacturing Components Cluster (Joinery, 2017)"/>
        <s v="HLTAAP001 | BSBMED301: Medical Terminology and Body Systems Cluster (AllHlth, 2017)"/>
        <s v="MSFGG2009: Fabricate and assemble frames (Glass, 2017)"/>
        <s v="MSFGG3016: Fabricate and install residential windows and doors (Glass, 2017)"/>
        <s v="AHCSOL501 | AHCSOL401: Soils Cluster (Vit, 2017)"/>
        <s v="BSBITU201 | VU21356 | VU21360: Academic Research and Literacy - Module 2 (LSU, 2017)"/>
        <s v="CPCCCM2007B: Use Explosive Power Tools (BuildConst-BuildJnry, 2017)"/>
        <s v="VU21401: Work safely in an equine organization (NCEE, 2017)"/>
        <s v="BSBWOR301 | CHCCDE002 | SISFFIT011 | SISXCAI007 | SISXIND001:  Work Practices cluster (Sport, 2017)"/>
        <s v="MSL975012 | MSL977001 | MSL976003 : Applications Project Cluster (NCDE FPro, SE17)"/>
        <s v="FDFCH4002A | FDFCH4003A | FDFCH4004A | MSL975005A: Cheese Technology Cluster (NCDE Food Pro, 2017)"/>
        <s v="ACMGAS201A: Work in the animal care industry (AnSci-School-Campus, 2017)"/>
        <s v="ACMVET202A: Carry out daily clinic routines (AnSci, 2017)"/>
        <s v="VU21405: Equine anatomy (NCEE, 2017)"/>
        <s v="ACMSUS201A: Participate in environmentally sustainable work practices (AnSci-Industry, 2017)"/>
        <s v="AHCHBR307A: Assess suitability of horses for stock work (NCEE, 2017)"/>
        <s v="ACMGAS206A: Provide first aid for animals (AnSci-Industry, 2017)"/>
        <s v="ACMCAS301A: Work effectively in the companion animal industry (AnSci-Industry, 2017)"/>
        <s v="SHBHDES004: Create classic long hair up-styles (Hair, 2017)"/>
        <s v="CHC40213: Certificate IV in Education Support Course Home (CommServ, #6562 2017)"/>
        <s v="FSKRDG11 | FSKWTG09: Reading and Writing Skills Cluster (Nurse, 2017)"/>
        <s v="SHBHCLS002: Colour and lighten hair (Hair, 2017)"/>
        <s v="SHBHCUT001: Design haircut structures (Hair, 2017)"/>
        <s v="SHBHCLS003: Provide full and partial head highlighting techniques (Hair, 2017)"/>
        <s v="MSFGG2006: Move single glass sheets by mechanical means (Glass, 2017)"/>
        <s v="SHBHCUT002: Create one length solid haircuts (Hair, 2017)"/>
        <s v="AHC40116: Certificate IV in Agriculture Home (Ag, #6487 2017)"/>
        <s v="AHCPMG410 | AHCBAC401 | AHCBAC402: Grazing Management Cluster (Ag, 2017)"/>
        <s v="FSKOCM05: Use oral communication skills for for effective workplace communication (Nurse, 2017)"/>
        <s v="ACMOHS301A: Contribute to OHS processes (AnSci-Industry, 2017)"/>
        <s v="AHC50116: Diploma of Agriculture Home (NCDE, #6575 2017)"/>
        <s v="AHCBUS506: Develop and review a business plan (Ag, 2017)"/>
        <s v="CHCPRP003: Reflect on and improve own professional practice (Nurse, 2017)"/>
        <s v="SISFFIT002 | SISFFIT014: Develop and apply an awareness of specific populations to exercise delivery (Sport, 2017)"/>
        <s v="VU21402: Implement horse health and welfare practices (NCEE-VETIS, 2017)"/>
        <s v="SHBHCUT004: Create layered haircut structures (Hair, 2017)"/>
        <s v="VU21404: Relate equine form and function (NCEE, 2017)"/>
        <s v="ACMGAS208A | ACMVET409A: Product information and client services (AnSci, 2017)"/>
        <s v="SHBHCLS005: Provide on scalp full head and retouch bleach treatments (Hair, 2017)"/>
        <s v="AHCPCM402 | AHCSOL401: Soils and Fertilisers Cluster (Ag, 2017)"/>
        <s v="SHBHIND003: Develop and expand a client base (Hair, 2017)"/>
        <s v="AHCWRK204 | AHCWRK205: Agriculture Industry Work Skills cluster (Ag, VETiS, 2017)"/>
        <s v="CHCEDS031: Provide support to students with Autism Spectrum Disorder (CommServ, 2017)"/>
        <s v="CPCCCM2010B | CPCCCM2008B: Working at Heights Cluster  (Carpentry, 2017)"/>
        <s v="MSFGG2002: Use, handle and store glass and glazing products and consumables (Glass, 2017)"/>
        <s v="VU21401: Work Safely in an Equine Organisation (NCEE-VETIS, 2017)"/>
        <s v="HLT61107: Advanced Diploma of Nursing Course Home (Nurse, #6594 2017)"/>
        <s v="HLTEN620B: Practice in first line emergency nursing (Nursing, 2017)"/>
        <s v="PUATEA001B | VU21354 | VU21370: Team Research Project - Module 3 (2017)"/>
        <s v="SISFFIT004: Incorporate anatomy and physiology principles into fitness programming (Sport, 2017)"/>
        <s v="ACMGAS103A: Assist in the care of animals (AnSci-School-Campus, 2017)"/>
        <s v="SHBHDES002: Braid hair (Hair, 2017)"/>
        <s v="VU21403: Implement and monitor a horse feeding program  (NCEE, 2017)"/>
        <s v="AHCLSK309 | AHCLSK311: Animal Health and Feeding Short Course Cluster (Ag, 2017)"/>
        <s v="The Safety and Wellbeing of Young People: (Students, #6439)"/>
        <s v="AHCBIO305A: Monitor and review biosecurity measures (NCEE, 2017)"/>
        <s v="BSBPMG513: Manage project quality (Bus, 2017)"/>
        <s v="FDFTEC4003A | FDFFS2001A | FDFFS3001A | FDFFS4001A: Quality Control Cluster (NCDE Food Pro, SE17)"/>
        <s v="FDFFST4002A | FDFFST4010A | MSL934002 | MSL915001: Quality Assurance Cluster (NCDE Food Pro, 2017)"/>
        <s v="FDFFST5003A | FDFOP2015A | FDFTEC4007A | MSL924001: Process Control Cluster (NCDE Food Pro, 2017)"/>
        <s v="CHCEDS006 | CHCEDS032: Support Behaviour Cluster (CommServ, 2017)"/>
        <s v="SHBHCUT003: Create graduated haircut structures (Hair, 2017)"/>
        <s v="CHCYTH301E | SISXCAI001 | SISXCAI003 | SISXCAI006: Coaching Cluster (Sport, 2017)"/>
        <s v="SIS30315: Certificate III in Fitness (Sport, #6614 2017)"/>
        <s v="AHCPCM201: Recognise plants (Ag, VETiS, 2017)"/>
        <s v="ACMGAS203A: Complete animal care hygiene routines (AnSci-School, 2017)"/>
        <s v="AHCHBR203A: Provide daily care for horses (NCEE, 2017)"/>
        <s v="SHBHCLS004: Neutralise unwanted colours and tones (Hair, 2017)"/>
        <s v="AHCLSK316A - Prepare livestock for competition (NCEE, 2017)"/>
        <s v="AHCBUS501 | BSBWOR501: Manage Staff and Personal Cluster (Ag, 2017)"/>
        <s v="MSFKB3004 | MSFKB3006: Cabinet Installations Cluster (Joinery, 2017)"/>
        <s v="ACMCAS306A | ACMCAS307A | ACMGRM301A | ACMGRM302A: Grooming Cluster (AnSci-Industry, SE17)"/>
        <s v="SISFFIT005 Provide healthy eating information (Sport, 2017)"/>
        <s v="MSFGN3002: Estimate and cost job (Glass, 2017)"/>
        <s v="CPCCJN3004A | CPCCSH3005A | CPCCSH3001A: Set out and Assemble Components  CPC31912: (Joinery, 2017)"/>
        <s v="AHC30116: Certificate III in Agriculture Course Home (NCEE, #6589 2017)"/>
        <s v="SHBHCUT006: Create combined haircut structures (Hair, 2017)"/>
        <s v="VU21404: Relate equine form and function (NCEE-VETIS, 2017)"/>
        <s v="AHCWHS301: Contribute to work health and safety processes (NCEE, 2017)"/>
        <s v="CPCCCA2011A | CPCCSH2003A | CPCCCA3013A: Handle Carpentry Materials Cluster (Joinery, 2017)"/>
        <s v="VU21405: Equine anatomy (NCEE-VETIS, 2017)"/>
        <s v="BSBRSK401 | HLTWHS001 | HLTAID003: Fitness WHS and First Aid Cluster (Sport, 2017)"/>
        <s v="SHBHCUT005: Cut hair using over-comb techniques (Hair, 2017)"/>
        <s v="SHBHCUT007: Create combined traditional and classic men’s haircut structures (Hair, 2017)"/>
        <s v="SHBXCCS004: Recommend products and services (Hair, 2017)"/>
        <s v="SHBHREF002: Straighten and relax hair with chemical treatments (Hair, 2017)"/>
        <s v="FSKNUM15: Estimate, measure and calculate with routine metric measurements for work (Nurse, 2017)"/>
        <s v="SISXEMR001: Respond to emergency situations (Sport, 2017)"/>
        <s v="AHCLSK404 | AHCLSK409: Animal health and welfare cluster (Ag, 2017)"/>
        <s v="ACMCAS401A: Manage compliance in the companion animal industry (AnSci-Industry, 2017)"/>
        <s v="ACMVET406A | ACMVET407A: Medical Nursing Cluster (AnSci-Industry, 2017)"/>
        <s v="TENDER COPY HLTWHS002: Follow safe work practices for direct client care (Nurse, 2017)"/>
        <s v="AHCWRK204: Work effectively in the industry (NCEE, 2017)"/>
        <s v="FDFFST5005A | MSL973001 | MSL975022 | FDFFST5004A: Dairy Chemistry Cluster (NCDE Food Pro, 2017)"/>
        <s v="MSL924002 | MSL925001: Data Analysis and Reporting Cluster (NCDE-FoodPro, 2017)"/>
        <s v="MSL905001 | MSL975020: Spectrophotometry Cluster (NCDE Food Pro, 2017)"/>
        <s v="BSB60915: Advanced Diploma of Management (Human Resources) Course Home (BUS, #6657 2017)"/>
        <s v="BSBRSK501: Manage Risk (BUS, 2017)"/>
        <s v=" BSBWRK510: Manage Employee Relations (NCDE, 2017)"/>
        <s v="BSBHRM513: Manage Workforce Planning (NCDE 2017)"/>
        <s v="SISXHRM001 | SISXCCS001 | SISXMGT001 | SISXRES002: Recreation management cluster (Sport, 2017)"/>
        <s v="ACMSPE305A: Provide basic care of domestic cats (AnSci, 2017)"/>
        <s v="BSBHRM505: Manage Remuneration and Employee Benefits (NCDE, 2017)"/>
        <s v=" CHCPRT001 | CHCEDS001 | HLTWHS001: Workplace Legislation Cluster (CommServ, 2017)"/>
        <s v="AHCLSK202 | AHCLSK205 | AHCLSK210 | AHCLSK211: Livestock health and handling cluster (Ag, VETiS, 2017)"/>
        <s v="AHCWRK201 | AHCLSK209: Weather and Water Cluster (Ag, VETiS,2017)"/>
        <s v="TAE40110: Certificate IV in Training and Assessment Course Home (EDS, #6526 2017)"/>
        <s v="BSBPMG512: Manage project time (Bus, 2017)"/>
        <s v="TAEDES402: Use training packages and accredited courses to meet client needs (EDS, 2017)"/>
        <s v="FDFFST5024A | FDFFST5002A: Fermented Dairy Products Cluster (NCDE Food Pro, SE17)"/>
        <s v="VU21411 | VU21412: Breeding Electives Cluster (NCEE, 2017)"/>
        <s v="CPCCCM2006B: Apply basic levelling procedures (Joinery, 2017)"/>
        <s v="CPCCJN2003A: Packaged manufactured goods for transport (Joinery, 2017)"/>
        <s v="CPCCCA3014A: Construct bulkheads (Joinery, 2017)"/>
        <s v="NSWTEQU205B: Lunge performance horses for exercise (NCEE, 2017)"/>
        <s v="ACMGAS204A: Feed and water animals (AnSci-School-Campus, 2017)"/>
        <s v="AHCHBR203A: Provide daily care for horses (NCEE-VETIS, 2017)"/>
        <s v="BSBPMG515: Manage project human resources (Bus, 2017)"/>
        <s v="CPC40912: Certificate IV in Plumbing Home (Plumbing, #6496 2017)"/>
        <s v="CPCPCM4011A: Carry out work-based risk control (Plumbing, 2017)"/>
        <s v="CPCPCM4012A: Estimate and cost work (Plumbing, 2017)"/>
        <s v="AHCHBR302A: Carry out basic hoof care procedures (NCEE, 2017)"/>
        <s v="GOTAFE eSupport:  Resources to support and enhance your student experience (ID17)"/>
        <s v="ACMCAS306A | ACMCAS307A | ACMGRM301A | ACMCAS407A: Non Breed Specific Grooming Cluster (AnSci-Industry, 2017)"/>
        <s v="AUR30616: Light Vehicle Home (Auto, #6552 2017)"/>
        <s v="AUR31116 | AUR30416 | AUR31216: Heavy Vehicle Home (Auto, #6559 2017)"/>
        <s v="ABC123: GBIRD - Sandpit (ID17)"/>
        <s v="ACM20110: Certificate II in Animal Studies Home (AnSci-VETiS, #6164 2017)"/>
        <s v="TAEASS403: Participate in assessment validation (EDS, ID17)"/>
        <s v="Template Course Home (ID17)"/>
        <s v="TAEDEL501A: Facilitate eLearning (EDS, ID17)"/>
        <s v="AHCWHS301 | ACMWHS301A: Work Safely Cluster (NCEE, ID17)"/>
        <s v="AHCLSK401 | AHCLSK402: Feeding Cluster (Ag, ID17)"/>
        <s v="SIS40313 and SIS50310 First Year Outdoor Recreation Course Home (#6474 2017)"/>
        <s v="VU21411 | VU21412: Horse breeding Electives (NCEE-VETIS, ID17)"/>
        <s v="AHCWRK302: Monitor weather conditions (Hydroponics, ID17)"/>
        <s v="AHCIRG301A | AHCIRG303 | AHCIRG305A: Irrigation in Hydroponics Cluster (Hydroponics, ID17)"/>
        <s v="TAEASS401: Plan assessment activities and process (EDS, ID17)"/>
        <s v="AHCPCM301 | AHCHYD301: Plant Nutrition and Maintenance Cluster (Hydroponics, ID17)"/>
        <s v="AHCPHT302 | AHCPHT303: Harvest and Post-Harvest Operations Cluster (Hydroponics, ID17)"/>
        <s v="AHCPHT305 | AHCPHT301: Crop Regulation Cluster (Hydroponics, ID17)"/>
        <s v="AHCBIO302 | AHCPMG302: Plant Health Cluster (Hydroponics, ID17)"/>
        <s v="AHCWRK207: Collect and record production data (Prod Hort, ID17)"/>
        <s v="AHCSOL202 | AHCPHT306: Hydroponic Systems Crops and Media Cluster (Hydroponics, ID17)"/>
        <s v="AHCWHS301: Contribute to work health and safety processes (hydroponics, ID17)"/>
        <s v="AHC30610 Student Induction 2016"/>
        <s v="Dairy By Design - the Fundamentals of Dairy Technology (NCDE Food Pro, ID17)"/>
        <s v="AHCWRK502A | AHCWRK503A: Reports &amp; Data Cluster 1 (Wine, ID17)"/>
        <s v="AHC30610 Hydroponic systems crops and media (Hydroponics) (ID16) copy 1"/>
        <s v="AHCPCM201A and AHCPCM202A Recognise plants and Collect prepare plant specimens 2016 copy 1"/>
        <s v="DWTAWC506A Analyse Wine Chemistry (SE) 2016 copy 1"/>
        <s v="AHCOHS301A: Contribute to OHS processes (Ag, ID17)"/>
        <s v="AHCMOM202: Operate tractors (Ag, VETiS, ID17)"/>
        <s v="AHCMOM207A: Conduct front end loader operations (Ag, ID17)"/>
        <s v="AHCMOM212A: Operate quad bikes (Ag, ID17)"/>
        <s v="AHCPCM301A | AHCSOL201A: Plants and soils cluster (Ag, ID17)"/>
        <s v="AHCINF302A | AHCINF303A Fencing Level 3 cluster (Ag, ID17)"/>
        <s v="AHCIRG305A | AHCLSK305A: Water Supplies cluster (Ag, ID17)"/>
        <s v="AHCCHM303A | AHCCHM304A: Chemicals Level 3 cluster (Ag, ID17)"/>
        <s v="AHCAGB301A: Keep Records for a Primary Production business (Ag, ID17)"/>
        <s v="AHCPHT506A: Manage a wine making process (Vit, ID17)"/>
        <s v="AHCINF201 | AHCINF202: Fencing Skills cluster (Ag, VETiS, ID17)"/>
        <s v="AHCWRK201: Observe and report on weather (Ag, VETiS, ID17)"/>
        <s v="AHCLSK210: Muster and move livestock (Ag, VETiS, ID17)"/>
        <s v="HLTAID002: Provide basic emergency life support (Ag, VETiS, ID17)"/>
        <s v="AHCPMG202A: Treat pests diseases and disorders (Ag, ID17)"/>
        <s v="AHCWRK207A: Collect and record production data (Ag, ID17)"/>
        <s v="AHCPHT201A: Plant horticultural crops (Ag, ID17)"/>
        <s v="AHCOHS201A: Participate in OHS processes (Ag, ID17)"/>
        <s v="AHCWRK209A: Participate in environmentally sustainable work practices (Ag, ID17)"/>
        <s v="AHCMOM202A: Operate tractors (Ag, ID17)"/>
        <s v="AHCINF202A: Install maintain and repair fencing (Ag, ID17)"/>
        <s v="AHCSOL201A: Determine basic properties of soils and-or growing media (Ag, ID17)"/>
        <s v="AHCPHT402: Develop a crop regulation program (Vit, ID17)"/>
        <s v="AHCOHS401 | FDFOHS4002A: Maintain OHS processes cluster (Vit, CLM, Hort, ID17)"/>
        <s v="AHCPCM201A: Recognise plants (Ag, ID17)"/>
        <s v="AHCCHM201A: Apply chemicals under supervision (Ag, ID17)"/>
        <s v="GOTAFE Delivery Template (ID17)"/>
        <s v="AHCINF201A: Carry out basic electric fencing operations (Ag, ID17)"/>
        <s v="AHCLSK209A: Monitor water supplies (Ag, ID17)"/>
        <s v="AHCWRK205A: Participate in workplace communications (Ag, ID17)"/>
        <s v="AHCWRK201A: Observe and report on weather (Ag, ID17)"/>
        <s v="AHCDRY201A: Milk livestock (Ag, ID17)"/>
        <s v="AHCPHT505A: Evaluate wine (Vit ID17)"/>
        <s v="Template Student Short Course Home (ID17)"/>
        <s v="FDFFST5023A: Implement and review the production of milk fat products (NCDE Food Pro, ID17)"/>
        <s v="AHCDRY201: Milk livestock (Ag, VETIS, ID17)"/>
        <s v="AHCWHS501 | AHCWHS401 | Work Health and Safety Cluster (Vit, Wine, CLM, ID17)"/>
        <s v="CHCCOM005: Communicate and work in health or community services (AllHlth, ID17)"/>
        <s v="CHCCCS010: Maintain a high standard of service (AllHlth, ID17)"/>
        <s v="BSBWOR301: Organise personal work priorities and development (AllHlth, ID17)"/>
        <s v="CHCCCS020: Respond effectively to behaviours of concern (AllHlth, ID17)"/>
        <s v="BSBMED301: Interpret and apply medical terminology appropriately (AllHlth, ID17)"/>
        <s v="HLTAHA001: Assist with an allied health program (AllHlth-VETIS, ID17)"/>
        <s v="HLTAIN002: Provide non client contact support in an acute care environment (AllHlth-VETIS, ID17)"/>
        <s v="ACMEQU403A: Relate musculoskeletal structure to horse movement (NCEE, ID17)"/>
        <s v="ACMEQU401A: Relate anatomical and physiology features to equine health care requirements (NCEE, ID17)"/>
        <s v="ACMFAR304A: Respond to emergencies and apply first aid in the equine industry (NCEE, 2017)"/>
        <s v="DWTRES501A: Research and evaluate wine grape production and wine processing systems (Wine, ID17)"/>
        <s v="FDFFST4004A | DWTAIM507A: Wine Microbiology Cluster (Wine, ID17)"/>
        <s v="AHCILM502: Develop conservation strategies for cultural resources (CLM, ID17)"/>
        <s v="AHCCHM401: Develop procedures to minimise risk in the use of chemicals (CLM, ID17)"/>
        <s v="AHCPCM401 | AHCPCM502: Collect and Classify Plants Cluster (CLM, ID17)"/>
        <s v="AHCWRK502 | ACHWRK503: Prepare reports and data cluster (CLM, ID17)"/>
        <s v="Checking with Skye this does not appear to be a true cluster AHC40910  AHC51110 Sediment Erosion Control and Sustainable Land Use Strategies Cluster (SE) 2016 copy 1"/>
        <s v="ACMSUS201A: Participate in environmentally sustainable work practices (AnSci-School, ID17)"/>
        <s v="ACMSPE304A: Provide basic care of dogs (AnSci-School-Campus, ID17)"/>
        <s v="ACMGAS208A | ACMGAS209A: Sourcing and Providing Information Cluster (AnSci, ID17)"/>
        <s v="ACMOHS301A: Contribute to OHS processes (AnSci-School, ID17)"/>
        <s v="ACMGAS301A: Maintain and monitor animal health and wellbeing (AnSci-School, ID17)"/>
        <s v="ACMGAS303A: Plan for and provide nutritional requirements for animals (AnSci-School-Campus, ID17)"/>
        <s v="ACMGAS302A: Provide enrichment for animals (AnSci-School-Campus, ID17)"/>
        <s v="ACMINF301A: Comply with infection control policies and procedures in animal work (AnSci-School, ID17)"/>
        <s v="ACMINF301A: Comply with infection control policies and procedures in animal work (AnSci-Industry, ID17)"/>
        <s v="ACMVET401A: Coordinate patient admission and discharge (AnSci-Industry, 2017)"/>
        <s v="ACMGAS206A | ACMGAS305A: Animal First Aid and Rescue Cluster (AnSci-School, ID17)"/>
        <s v="ACMGAS203A: Complete animal care hygiene routines (AnSci-Industry, ID17)"/>
        <s v="ACMGAS204A: Feed and water animals (AnSci-Industry, ID17)"/>
        <s v="CPCCOHS2001A: Apply OHS requirements, policies and procedures in the construction industry (BuildConst-Plumb, ID17)"/>
        <s v="VU21790: Cut and penetrate building materials and structures (Plumbing, ID17)"/>
        <s v="VU21794: Prepare to work in the plumbing industry (Plumbing, ID17)"/>
        <s v="VU21798: Use basic power tools (Plumbing, ID17)"/>
        <s v="VU21792: Identify career pathways in the plumbing industry (Plumbing, ID17)"/>
        <s v="VU21797: Use basic plumbing hand tools (Plumbing, ID17)"/>
        <s v="VU21795: Use and apply basic levelling equipment for plumbing (Plumbing, ID17)"/>
        <s v="CPCCCM1015A: Carry out measurements and calculations (BuildConst-Plumb, ID17)"/>
        <s v="VU21789: Apply Basic Sheet Metal Practices (Plumbing, ID17)"/>
        <s v="CPCPCM2039A: Carry out interactive workplace communication (Plumbing, ID17)"/>
        <s v="CPCCCM2001A: Read and interpret plans and specifications (BuildConst-Plumb, ID17)"/>
        <s v="CUVACD303A: Produce technical drawings (Plumbing, ID17)"/>
        <s v="CPCCBC4008B: Conduct on-site supervision of the building and construction projects (Build, ID17)"/>
        <s v="CPCCBC4005A: Produce labour and material schedules for ordering (Build, ID17)"/>
        <s v="CPCCBC4006B: Select procure and store construction materials for low-rise projects (Build, ID17)"/>
        <s v="CPCCBC4018A: Apply site surveys and set-out procedures to building and construction projects (Build, ID17)"/>
        <s v="CPCCBC4010B: Apply structural principles to residential low rise constructinss (Build, ID17)"/>
        <s v="CPCCBC4011B: Apply structural principles to commercial low rise constructions (Build, ID17)"/>
        <s v="CPCCBC4001A: Apply building codes and standards to the construction process for low-rise building projects (Build, ID17)"/>
        <s v="CPCCBC4009B: Apply legal requirements to building and construction projects (Build, ID17)"/>
        <s v="CPCCBC4012B: Read and interpret plans and specifications (Build, ID17)"/>
        <s v="VU20955: Workplace safety and site induction (BuildConst, ID17)"/>
        <s v="VU20971: Carpentry hand tools (BuildConst, ID17)"/>
        <s v="VU20957: Calculations for the construction industry (BuildConst, ID17)"/>
        <s v="VU20963: Safe handling and use of plant and selected portable power tools (BuildConst, ID17)"/>
        <s v="VU20961: Levelling (BuildConst, ID17)"/>
        <s v="VU20973: Basic setting out (BuildConst, ID17)"/>
        <s v="VU20972: Carpentry power tools (BuildConst, ID17)"/>
        <s v="VU20962: Quality principals for the construction industry (BuildConst, ID17)"/>
        <s v="VU20974: Sub-floor framing (BuildConst, ID17)"/>
        <s v="VU20975: Wall framing (BuildConst, ID17)"/>
        <s v="VU20977: External cladding (BuildConst, ID17)"/>
        <s v="VU20958: Prepare for work in the construction industry (BuildConst, ID17)"/>
        <s v="VU21799: Use plumbing pipes, fittings and fixtures to simulate plumbing installations (Plumbing, ID17)"/>
        <s v="MSFFM3001: Construct chair and couch frames (Cabinet, ID17)"/>
        <s v="VU21406: Equine Physiology  (NCEE-VETIS, 2017)"/>
        <s v="VU21402 | VU21402 | VU21402 | VU21402: Equine exam preparation (NCEE-VETiS, ID17)"/>
        <s v="BSBPMG515 | BSBWOR502: Human Resources Cluster (Bus, ID17)"/>
        <s v="BSBPMG520 | BSBPMG521: Manage project governance and integration (Bus, ID17)"/>
        <s v="BSBPMG511 | BSBPMG513: Project Design Cluster (Bus, ID17)"/>
        <s v="BSBPMG516: Manage project information and communication (Bus, ID17)"/>
        <s v="BSBPMG514: Manage project cost (Bus, ID17)"/>
        <s v="BSBPMG517: Manage project risk (Bus, ID17)"/>
        <s v="BSBPMG518: Manage project procurement (Bus, ID17)"/>
        <s v="HLTAP401B: Confirm physical health status (Nurse, ID17)"/>
        <s v="HLTEN504B: Implement and evaluate a plan of nursing care (Nurse, ID17)"/>
        <s v="HLTEN401B: HLTEN509B Work in the nursing profession and Apply legal and ethical parameters to nursing practice (Nurse, ID17)"/>
        <s v="HLTWHS300A: Contribute to WHS processes (Nurse, ID17)"/>
        <s v="HLTEN602B: Practise in the rehabilitation nursing environment (Nurse, ID17)"/>
        <s v="HLTEN502B: Apply effective communication skills in nursing practice (Nurse, ID17)"/>
        <s v="SITXCCS401: Enhance the customer service experience (AnSci, ID17)"/>
        <s v="ACMCAS302A: Provide advice on companion animal selection and general care (AnSci-Industry, ID17)"/>
        <s v="ACMGAS208A: Source information for animal care needs(AnSci-Industry, ID17)"/>
        <s v="ACMGAS304A: Carry out simple breeding procedures (AnSci-Industry, ID17)"/>
        <s v="ACMGAS302A: Provide enrichment for animals (AnSci-Industry, ID17) "/>
        <s v="ACMSPE303A: Provide basic care of common native mammals birds (AnSci-Industry, ID17)"/>
        <s v="ACMSPE312A: Provide basic care of rodents and rabbits (AnSci-Industry, ID17)"/>
        <s v="ACM20110: Certificate II in Animal Studies Home (AnSci-Tas, #6163 2017)"/>
        <s v="BSBHRM512: Develop and Manage Performance Management Processes (NCDE, ID17)"/>
        <s v=" CPCCOHS2001A: Apply OHS requirements, policies and procedures in the construction industry (Plumbing, ID17)"/>
        <s v="SIRRINV001: Receive and handle retail stock (Not delivered, ID17)"/>
        <s v="BSBSMB404A: Undertake small business planning  (Build, ID17) "/>
        <s v="CPCCBC4002A: Manage occupational health and safety in the building and construction workplace (Build, ID17)"/>
        <s v="BSBSMB405B: Monitor and manage small business operations (Build, ID17)"/>
        <s v="BSBSMB406A: Manage small business finances  (Build, ID17)"/>
        <s v="CPCCBC4007A: Plan building or construction work  (Build, ID17)"/>
        <s v="CPCCBC4003A: Select and prepare a construction contract (Build, ID17)"/>
        <s v="CPCCBC4024A: Resolve business disputes (Build, ID17)"/>
        <s v="CPCCBC4004A: Identify and produce estimated costs for building and construction projects (Build, ID17)"/>
        <s v="AHCBUS501: Manage Staff (ID17)"/>
        <s v="CPCCJN2002B: Prepare for off-site manufacturing process (Joinery, 2017)"/>
        <s v="CPCCCA3016A | CPCCJS3011A | CPCCJS3002A: Stairs Cluster (Joinery, 2017)"/>
        <s v="CPCCCM2010B: Work safely at heights (Joinery, 2017)"/>
        <s v="CPCCJN3002A: Use computer controlled machinery (Joinery, 2017)"/>
        <s v="BSBHRM507: Manage Separation or Termination (NCDE ID17)"/>
        <s v="HLTAAP003: Analyse and respond to client health information (Nurse, ID17)"/>
        <s v="HLTENN005: Contribute to nursing care of a person with complex needs (Nurse, ID17)"/>
        <s v="HLTENN006: Apply principles of wound management in the clinical environment (Nurse, ID17)"/>
        <s v="HLTENN007: Administer and monitor medicines and intravenous therapy (Nurse, ID17)"/>
        <s v="HLTENN009: Implement and monitor care for a person with mental health conditions (Nurse, ID17)"/>
        <s v="HLTENN011 | HLTENN012: Clinical Cluster (Nurse, ID17)"/>
        <s v="HLTENN015: Apply nursing practice in the primary health care setting (Nurse, ID17)"/>
        <s v="HLTENN010: Apply a palliative approach in nursing practice (Nurse, ID17)"/>
        <s v="HLTENN025: Implement and monitor care for a person with diabetes (Nurse, ID17)"/>
        <s v="HLTENN020: Conduct clinical assessments (Nurse, ID17)"/>
        <s v="HLTENN033: Research and report on nursing trends and practice (Nurse, ID17)"/>
        <s v="BSBWOR404: Develop work priorities (Nurse, ID17)"/>
        <s v="VU21412: Care for pregnant mares and foals (NCEE-VETIS, ID17)"/>
        <s v="ACM10110: Certificate 1 in Animal Studies Course Home (Tasmania Schools, ID17)"/>
        <s v="ACM10110|ACM20110: Certificate 1 and Certificate 2 in Animal Studies Course Home  (VETiS Schools Year 1, ID17)"/>
        <s v="ACM20110: Certificate II in Animal Studies Home (AnsSci-WSSC, #6266 2017)"/>
        <s v="ACM30110: Certificate III in Animal Studies Course Home (AnSci, ID17)"/>
        <s v="ACM30110: Certificate III in Animal Studies Course Home  (Tasmania Schools)"/>
        <s v="AHC30116|ACM40412: Cert III  and Cert IV in Veterinary Nursing Course Home  (ID17)"/>
        <s v="22216VIC: Certificate II in Building and Construction Preapprenticeship Home (Build, #6279 ID17)"/>
        <s v="22304VIC: Certificate II in Plumbing Pre-apprenticeship Course Home (Plumbing, ID17)"/>
        <s v="CPC40110: Certificate IV in Building and Construction (Building, ID17)"/>
        <s v="AHCHBR308A | AHCHBR306A: Horse Health Cluster (NCEE, ID17)"/>
        <s v="FDFFST4011A | FDFTEC4005A Nutrition Cluster (Dairy L1, 2017)"/>
        <s v="MSL974003 | MSL974005 | MSL974004 | MSL974001: Chemistry Cluster(Dairy L1, 2017)"/>
        <s v="MSL935004A | MSL904001 | MSL933004A: Calibration Cluster (Dairy L1, 2017) "/>
        <s v="FDFFST4004A | MSL973007A | MSL973003 | MSL973004 | MSL974006: Microbiology Cluster (Dairy L1, ID17)"/>
        <s v="FDFFST5024A | FDFFST5002A: Fermented Dairy Products Cluster (NCDE Food Pro, ID17) keep incase work has been done"/>
        <s v="TEMPLATE NCDE FOOD PRO ID17"/>
        <s v="FDFFST5026A: Implement and review the production of ice creams and frozen dairy desserts {NCDE Food Pro, ID17)"/>
        <s v="FDFFST5027A: Implement and review the production of milk and related products by the membrane system (NCDE Food Pro, ID17)"/>
        <s v="MSL944001 | FDFFST5006A | MSL975001: Dairy Microbilogy Cluster (NCDE Food Pro, ID17)"/>
        <s v="SHBHCCS001: Plan hair services for special events (Not delivered, ID17)"/>
        <s v="ACMGAS202A: Participate in workplace communications (AnSci-Industry, ID17)"/>
        <s v="ACMMIC401A: Implant microchip in cats and dogs (AnSci-Industry, ID17)"/>
        <s v="ACMGAS303A | ACMGAS204A: Nutrition Cluster (AnSci-Industry, ID17)"/>
        <s v="ACMCAS302A | ACMGAS209A: Pet Selection Cluster (AnSci-Industry, ID17)"/>
        <s v="ACMGRM401A | ACMGRM402A | ACMGRM403A: Breed Standard Styling Cluster (AnSci-Industry, ID17)"/>
        <s v="ACMCAS302A | SITXCCS007 | BSBSMB405: Business Management Cluster (AnSci-Industry, ID17)"/>
        <s v="ACMGRM404A: Provide creative styling on dogs (AnSci-Industry, ID17)"/>
        <s v="ACMVET201A | ACMVET202A | ACMVET203A: Veterinary Nursing Cluster (AnSci-Industry, ID17)"/>
        <s v="ACMGAS209A | ACMGAS207A | SITXCCS007: Customer Service Cluster (AnSci-Industry, ID17)"/>
        <s v="CHCECE001 | CHCDIV001 | CHCDIV002: Diversity Cluster (ChildServ, ID17)"/>
        <s v="CHCECE003 | CHCECE005: Caring Cluster (ChildServ, ID17)"/>
        <s v="CHCECE006 | CHCECE007: Nurturing Cluster (ChildServ, ID17)"/>
        <s v="CHCECE009 | CHCECE010 | CHCECE011 | CHCECE013: Learning and Development Cluster (ChildServ, ID17)"/>
        <s v="CHCLEG001 | BSBWOR301: Professionalism Cluster (ChildServ, 2017)"/>
        <s v="HLTAID004: Provide an emergency first aid response in an education and care setting (ChildServ, ID17)"/>
        <s v="Import Resource department"/>
        <s v="ICT30115: Certificate III in Information, Digital Media and Technology Home (ID17)"/>
        <s v="ICTICT302 | ICTNWK301 | ICTNWK305 | ICTSAS304 | ICTNWK303 | ICTNWK304: Networking 1 Cluster (ID17)"/>
        <s v="52689WA: Certificate IV in Preparation for Nursing Education Course Home (Nurse, #6393 ID17)"/>
        <s v="CHC33015: Certificate III in Individual Support Home (CommServ-Aged Care-HAC, #6402 ID17)"/>
        <s v="ICTICT202 | ICTSAS301 | ICTNWK302 | ICTNWK304 | ICTICT303 | ICTSAS303 | ICTSAS305 | ICTSAS305 | ICTSAS306: Helpdesk and Maintenance Cluster (ID17)"/>
        <s v="BSBWHS304: Participate effectively in WHS communication and consultation processes (ID17)"/>
        <s v="ICTICT301: Create user documentation (ID17)"/>
        <s v="ICT40415: Certificate IV in Information Technology Networking Home (ID17)"/>
        <s v="ICTICT408 | ICTNWK401 | ICTNWK402 | ICTNWK403 | ICTNWK406 | ICTNWK407 | ICTNWK411: Networking1 (ID17)"/>
        <s v="CUAGRD506: Develop graphic design practice to meet industry needs (ArtDes, ID17)"/>
        <s v="UEE30811: Certificate III in Electrotechnology Electrician Course Home (Electrical, #6414 2017)"/>
        <s v="AHCAGB602A: Manage estate planning (NCDE, ID17) "/>
        <s v="ACM40412: Certificate IV in Veterinary Nursing ASC182 (CSU, ID17)"/>
        <s v="SIS40313 | SIS50310: Diploma of Outdoor Recreation Home (Rec-Y1, #6431 ID17)"/>
        <s v="SIS50310: Diploma of Outdoor Recreation Home (Rec-Y2, #6432 2017)"/>
        <s v="SISXCCS001 | SISXFAC001 | SISXIND001: Working in the Fitness Industry Cluster (Sport, 2017)"/>
        <s v="AHC30610: Certificate III in Production Horticulture Course Home (Hydroponics, #6443 ID17)"/>
        <s v="AHCWHS301: Contribute to work health and safety processes (Hydroponics,  ID17)"/>
        <s v="AHCBUS501: Manage Staff (Hort-CLM, ID17)"/>
        <s v="AHCWHS401 | AHCWHS501: Maintain and manage WHS Processes Cluster (Vit, TB17)"/>
        <s v="AHCPHT505: Evaluate Wine (Vit, ID17)"/>
        <s v="DWTAWQ502: Analyse wine quality (Wine, ID17)"/>
        <s v="SIT30116 | SIT30516 | SIT30616: Cert III in Tourism, Events &amp; Hospitality Course Home (#6456 ID17)"/>
        <s v="SIT50116 | SIT50316 | SIT50416: Diploma of Tourism, Events &amp; Hospitality Course Home (#6457 ID17)"/>
        <s v="Course restoration in progress copy 3"/>
        <s v="BSBMGT617: Develop and Implement a Business Plan (BUS, ID17)"/>
        <s v="BSBMKG609: Develop a Marketing Plan (BUS, ID17)"/>
        <s v="BSBMGT616: Develop and Implement Strategic Plan (BUS, ID17)"/>
        <s v="BSBINN601: Lead and Manage Organisational Change (BUS, ID17)"/>
        <s v="PSPPROC607A: Manage Strategic Contracts (BUS, ID17)"/>
        <s v="BSBFIM601: Manage Finance (BUS, ID17)"/>
        <s v="BSBMGT608: Manage Innovation and Continuous Improvement (BUS, ID17)"/>
        <s v="BSBDIV601: Develop and Implement Diversity Policy (BUS, ID17)"/>
        <s v="BSBMGT624: Develop and Implement Corporate Social Responsibility (BUS, ID17)"/>
        <s v="PSPGOV602B: Establish and Maintain Strategic Networks (BUS, ID17)"/>
        <s v="Feedback banner (TPL)"/>
        <s v="BSBSMB406A: Manage Small Business Finances (NCDE, ID17)"/>
        <s v="BSBCRT301: Develop and Extend Critical and Creative Thinking Skills (BUS &amp; IT, ID17)"/>
        <s v="BSBWHS201: Contribute to Health and Safety of Self and Others (Bus &amp; IT, ID17)"/>
        <s v="CUAIND301: Work Effectively in the Creative Arts Industry (BUS &amp; IT, ID17)"/>
        <s v="CUABRD301: Perform Basic Transmission Operations (BUS &amp; IT, ID17)"/>
        <s v="CUAANM301 | BSBDES201 | BSBDES302: 2D Animation Cluster (BUS &amp; IT, ID17)"/>
        <s v="CUADIG201 | CUADIG303: Workplace Based Tasks Cluster (BUS &amp; IT, ID17)"/>
        <s v="CUASOU301 | CUADIG301: Audio/Visual Cluster (BUS &amp; IT, ID17)"/>
        <s v="CUFCMP301A: Implement Copyright Arrangements (BUS &amp; IT, ID17)"/>
        <s v="CUAANM303: Create 3D Digital Models (BUS &amp; IT, ID17)"/>
        <s v="CUADIG304: Create Visual Design Components (BUS &amp; IT, ID17)"/>
        <s v="CHCCCS015 | CHCLEG001: Introduction to Ageing (Ageing-HAC, 2017)"/>
        <s v="TAEPDD501A | TAEDEL502A | TAEASS501A: Teacher Practicum (EDS, ID17)"/>
        <s v="ACMWHS301A: Contribute to workplace health and safety processes  (NCEE, ID17)"/>
        <s v="SCDRONESAG: Drones for Dairy  (NCDEA, &amp;6529 2017)"/>
        <s v="CPC32413: Certificate III in Plumbing Course Home (ID17)"/>
        <s v="CPCPCM2043A: Carry out WHS requirements (Plumbing, ID17)"/>
        <s v="BSBWRT301: Write Simple Documents (Plumbing, ID17)"/>
        <s v="AHC30616: Certificate III in Production Horticulture Course Home (Hydroponics, #6539 ID17)"/>
        <s v="HLTWHS002: Follow safe work practices for direct client care (CommServ - Aged Care, ID17)"/>
        <s v="HLTAAP001: Recognise healthy body systems (CommServ - Aged Care, ID17)"/>
        <s v="CHCCCS011: Meet personal support needs (CommServ - Aged Care, ID17)"/>
        <s v="CHCAGE005: Provide support to people living with dementia (CommServ - Aged Care, ID17)"/>
        <s v="CHCAGE001 | CHCCCS023: Wellbeing and Empowerment Cluster (CommServ - Aged Care, ID17)"/>
        <s v="CHCPAL001 | CHCCCS025: Palliative Care and Carers Cluster (CommServ - Aged Care, ID17)"/>
        <s v="CHCHCS001: Provide home and community support services (CommServ - Aged Care, ID17)"/>
        <s v="CHCCOM005 | CHCDIV001: Communication and Diversity Cluster (CommServ - Aged Care, ID17)"/>
        <s v="UEENEED101A: Use computer applications relevant to a workplace (Electrical, ID17)"/>
        <s v="AHCAGB505 | AHCNAR506: Develop a whole farm plan (Ag, ID17)"/>
        <s v="ACMCAS408A: Manage the operation of a mobile hydro-bathing facility (AnSci, ID17)"/>
        <s v="CHCEDS024 | CHCDIV002: Cultural Safety Cluster (CommServ, ID17)"/>
        <s v="CHCDIV001 | CHCEDS014:  Cultural Competence Cluster (CommServ, ID17)"/>
        <s v="CHCEDS019 | CHCEDS020 | CHCEDS012 | CHCPR003: Language, Literacy and Numeracy Cluster (CommServ, ID17)"/>
        <s v="CHCEDS021 | CHCEDS022 | CHCEDS025: Support Learning Cluster (CommServ, ID17)"/>
        <s v="CHC50113: Diploma of Early Childhood Education and Care Course Home (CommServ, #6561 ID17)"/>
        <s v="CHC22015: Certificate II in Community Services Course Home (CommServ, #6563 ID17)"/>
        <s v="CHC42015: Certificate IV in Community Services Course Home (CommServ, #6564 ID17)"/>
        <s v="CHC52015: Diploma of Community Services Course Home (CommServ, #6565 ID17)"/>
        <s v="Course restoration in progress copy 5"/>
        <s v="GOTAFE eSupport: Resources to support and enhance your student experience (ID17) Aileen copy"/>
        <s v="AHCWRK309: Apply environmentally sustainable work practices (NCEE, ID17)"/>
        <s v="AHCSOL501 | AHCSOL401 | AHCORG403: Soils Cluster (Hort, ID17)"/>
        <s v="AHCBUS501: Manage staff (Wine, 2017)"/>
        <s v="DWTEVP510: Evaluate vineyard and winery practices (Wine, 2017)"/>
        <s v="DWTDWD511: Develop winery design and storage strategies (Wine, 2017)"/>
        <s v="CPC20211: Certificate II in Construction Pathways Course Home (Carpentry, #6601 2017)"/>
        <s v="CPCCCA2011A: Handle carpentry materials  (Construction, 2017)"/>
        <s v="CPCCJN2001A: Assemble Components (Construction, 2017)"/>
        <s v="CPCCCA2003A | CPCCCO2013A: Formwork for Concrete Cluster (Construction, 2017)"/>
        <s v="CPCCOHS2001A | CPCCCM1013A | CPCCCM1014A: Foundation Cluster (Construction, 2017)"/>
        <s v="CPCCCM1015A | CPCCCM1012A | CPCCCA2002B: Building Industry Basics Cluster (Construction, 2017)"/>
        <s v="CPCCCM2001A: Read and interpret plans and specifications (Construction, 2017)"/>
        <s v="CPCCCM2006B: Apply basic levelling procedures (Construction, 2017)"/>
        <s v="CPCCCM2010B: Work safely at heights (Construction, 2017)"/>
        <s v="SIS50612: Diploma of Sports Development Course Home (Sport, #6613 2017)"/>
        <s v="ACM40412: Certificate IV in Veterinary Nursing ASC183 (CSU, ID17)"/>
        <s v="AHCAGB502: Plan and manage infrastructure requirements (NCDE, ID17)"/>
        <s v="HLT43015: Certificate IV in Allied Health Assistance Course Home (AllHlth, #6618 ID17)"/>
        <s v="AHCINF302 | AHCINF303 | AHCMOM202: Farm Skills 1 Cluster (NCDE, ID17)"/>
        <s v="AHCLSK313A: Implement and monitor environmentally sustainable work practices (NCDE, ID17)"/>
        <s v="NSWTEQU305B: Participate in horse events/activities (NCEE, ID17)"/>
        <s v="NSWTEQU206B: Ride performance horses for exercise in an arena (NCEE, ID17)"/>
        <s v="SITXEVT301: Access information on event operations (NCEE, ID17)"/>
        <s v="VU21402 | AHCHBR201A: Horse Health and Welfare Cluster (NCEE, ID17)"/>
        <s v="VU21406 | VU21404: Equine physiology (NCEE, ID17)"/>
        <s v="AHCLSK316: Prepare livestock for competition (NCEE, ID17)"/>
        <s v="AHCLSK311: Implement feeding plans for livestock (NCEE, ID17)"/>
        <s v="AHCHBR401A: Carry out stud stable management duties (NCEE, ID17)"/>
        <s v="AHCBIO305: Apply biosecurity measures (NCEE, ID17)"/>
        <s v="AHCLSK301: Administer medications to livestock (NCEE, ID17)"/>
        <s v="AHCLSK331: Comply with industry animal welfare requirements (NCEE, ID17)"/>
        <s v="AHCHBR309A: Determine nutritional requirements for horses (NCEE, ID17)"/>
        <s v="BSBWOR204 | BSBITU306 | ACMGAS202A: Use Business Technology Cluster (NCEE, ID17)"/>
        <s v="CHCECE024 | CHCECE023 | CHCECE026: Programming Cluster (CommServ, ID17)"/>
        <s v="SISOEQO304A | AHCLSK301: Apply First Aid Cluster (NCEE, ID17)"/>
        <s v="AHCLSK320: Coordinate and monitor livestock transport (NCEE, ID17)"/>
        <s v="Plantfile: (CLM, Hort, Vit, ID17)"/>
        <s v=" SISFFIT001 | SISFFIT006: Provide health screening and fitness orientation (Sport, ID17)"/>
        <s v="CHC30213: Certificate III in Education Support Course Home (CommServ, ID17)"/>
        <s v="CHC43115: Certificate IV in Disability Course Home (CommServ, ID17)"/>
        <s v="CHCCOM002 | CHCLEG001: Work Environment Cluster (CommServ, ID17)"/>
        <s v="HLTWHS003: Maintain work health and safety (CommServ, ID17)"/>
        <s v="CHCDIV001: Work with diverse people (CommServ, ID17)"/>
        <s v="CHCCDE003 | CHCCDE001: Community Development Cluster(CommServ, ID17)"/>
        <s v="CHCDIS008 | CHCPRP001: Collaborative Practice Cluster (CommServ, ID17)"/>
        <s v="CHCYTH002 | CHCPRT001 | CHCDIS001: Practice Youth Work Cluster (CommServ, ID17)"/>
        <s v="CHCMHS001 | CHCMHS011 | CHCADV001 | CHCCCS004:  Practice in Mental Health Cluster (CommServ, ID17) "/>
        <s v="HLTWHS002 | CHCLEG003: Introduction to Disability Cluster (CommServ, ID17) "/>
        <s v="HLTAAP001: Recognise healthy body systems (CommServ, ID17)"/>
        <s v="CHCDIS007 | CHCADV002: Empowerment Cluster (CommServ, ID17)"/>
        <s v="CHCCCS015 | CHCDIS009: Individualised Service Cluster (CommServ, ID17)"/>
        <s v="CHCCCS015 | CHCDIS009: Person Centred Cluster (CommServ, ID17)"/>
        <s v="CHCMHS001 | CHCCCS024 | CHCDIS010: Supporting Individual Needs Cluster (CommServ, ID17)"/>
        <s v="CHCDIS008: Facilitate community participation and social inclusion (CommServ, ID17)"/>
        <s v="UEENEEF102A: Lay and connect cables for multiple access to telecommunication services (Electrical, ID17)"/>
        <s v="AHCAGB301 | AHCBUS404 | BSBSMB406: Introduction to Farm Financial Management Cluster (Ag, ID17)"/>
        <s v="AHCAGB504: Plan production for the whole business (Ag, ID17)"/>
        <s v="CHCCOM001: Provide first point of contact (CommServ, ID17)"/>
        <s v="CHCCOM005: Communicate and work in health or community services (CommServ, ID17)"/>
        <s v="HLTWHS001: Participate in workplace health and safety (CommServ, ID17)"/>
        <s v="BSBWOR202: Organise and complete daily work activities (CommServ, ID17)"/>
        <s v="CHCCOM002: Use communication to build relationships (CommServ, ID17)"/>
        <s v="CHCVOL001: Be an effective volunteer (CommServ, ID17)"/>
        <s v="BSBWOR201: Manage personal stress in the workplace (CommServ, ID17)"/>
        <s v="HLTWHS006: Manage personal stressors in the work environment (CommServ, ID17)"/>
        <s v="CHCCDE003: Work within a community development framework (CommServ, ID17)"/>
        <s v="CHCECE002: Ensure the health and safety of children (CommServ, ID17)"/>
        <s v="CHCECE004: Promote and provide health food and drinks (CommServ, ID17)"/>
        <s v="CHCPRT001: Identify and respond to children and young people at risk (CommServ, ID17)"/>
        <s v="CHCECE007: Develop positive and respectful relationships with children (CommServ, ID17)"/>
        <s v="CHCDIV002: Promote aboriginal and or Torres strait islander cultural safety (CommServ, ID17)"/>
        <s v="HLTAID002: Provide basic emergency life support (CommServ, ID17)"/>
        <s v="HLTAID003: Provide First Aid (CommServ, ID17)"/>
        <s v="NSWTEQU303B | NSWTEQU304B | SISOEQO304A: Health and First Aid Cluster (NCEE, ID17)"/>
        <s v="AHCHBR302A | AHCHBR306A: Horse Health Cluster (NCEE, ID17)"/>
        <s v="AHCHBR309A | AHCLSK311A: Nutrition Cluster (NCEE, ID17)"/>
        <s v="AHCHBR401A: Carry out stud stable management duties (NCEE, 2017)"/>
        <s v="AHCHBR203A Provide daily care for horses (22246VIC VETIS) QUESTION BANK SETUP"/>
        <s v="BSBSBM401: Establish business and legal requirements (Plumbing, 2017)"/>
        <s v="GO TAFE Test"/>
        <s v="CHCECE016 | HLTWHS003 | CHCECE019: Wellbeing Cluster (CommSev, ID17)"/>
        <s v="CHCECE025 | CHCECE012: Sustainablility Cluster (CommSev, ID17)"/>
        <s v="CHCECE017: Foster the holistic development and wellbeing of the child in early childhood (CommServ, ID17)"/>
        <s v="CHCECE018 | CHCECE022: Agency Cluster (CommServ, ID17)"/>
        <s v="CHCECE021 | CHCECE020: Inclusion Cluster (CommServ, ID17)"/>
        <s v="CHCPRP003: Reflect on and improve own professional practice (CommServ, ID17)"/>
        <s v="CHCCCS012: Prepare and maintain beds (AllHth, ID17)"/>
        <s v="AHCWRK403: Supervise work routines and staff performance (NCDE, ID17)"/>
        <s v="HLT33115: Certificate III Health Services Assistance Home (AllHlth, #6718 2017)"/>
        <s v="SISFFIT003 | SISFFIT007 | SISFFIT010 | SISFFIT011: Group Exercise Cluster (Sport, ID17)"/>
        <s v="HLTWHS001 | CHCECE002 | CHCECE004 | CHCPRT001: Child Services Health and Safety Cluster (ChildServ, ID17)"/>
        <s v="AHCHBR330A | AHCHBR204A | AHCHBR303A: Breeding Session Cluster (NCEE, ID17)"/>
      </sharedItems>
    </cacheField>
    <cacheField name="category2" numFmtId="0">
      <sharedItems containsBlank="1"/>
    </cacheField>
    <cacheField name="category3" numFmtId="0">
      <sharedItems containsBlank="1"/>
    </cacheField>
    <cacheField name="First access by any student" numFmtId="166">
      <sharedItems containsDate="1" containsMixedTypes="1" minDate="2016-06-29T07:44:31" maxDate="2017-06-27T16:16:08"/>
    </cacheField>
    <cacheField name="Last access by any student" numFmtId="166">
      <sharedItems containsDate="1" containsMixedTypes="1" minDate="2017-02-13T11:20:39" maxDate="2018-04-17T10:20:39"/>
    </cacheField>
    <cacheField name="Active students" numFmtId="1">
      <sharedItems containsMixedTypes="1" containsNumber="1" containsInteger="1" minValue="1" maxValue="399"/>
    </cacheField>
    <cacheField name="7 days" numFmtId="0">
      <sharedItems containsSemiMixedTypes="0" containsString="0" containsNumber="1" containsInteger="1" minValue="0" maxValue="228"/>
    </cacheField>
    <cacheField name="30 days" numFmtId="0">
      <sharedItems containsSemiMixedTypes="0" containsString="0" containsNumber="1" containsInteger="1" minValue="0" maxValue="326"/>
    </cacheField>
    <cacheField name="Status" numFmtId="0">
      <sharedItems count="3">
        <s v="Before 23 March"/>
        <s v="On or after 23 Marsh"/>
        <s v="No student acc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5">
  <r>
    <n v="6679"/>
    <s v="Delivery"/>
    <x v="0"/>
    <s v="Creative Services"/>
    <s v="Hair Dressing"/>
    <d v="2016-06-29T07:44:31"/>
    <d v="2017-02-13T11:20:39"/>
    <n v="69"/>
    <n v="0"/>
    <n v="0"/>
    <x v="0"/>
  </r>
  <r>
    <n v="4744"/>
    <s v="Delivery"/>
    <x v="1"/>
    <m/>
    <m/>
    <d v="2016-07-04T21:31:38"/>
    <d v="2017-06-18T14:47:55"/>
    <n v="25"/>
    <n v="0"/>
    <n v="2"/>
    <x v="0"/>
  </r>
  <r>
    <n v="6261"/>
    <s v="Course Home"/>
    <x v="2"/>
    <s v="Rural Industries"/>
    <s v="NCEE"/>
    <d v="2017-02-01T06:56:03"/>
    <d v="2017-06-28T15:04:11"/>
    <n v="106"/>
    <n v="40"/>
    <n v="78"/>
    <x v="0"/>
  </r>
  <r>
    <n v="6276"/>
    <s v="Course Home"/>
    <x v="3"/>
    <s v="Health and Community"/>
    <s v="Allied Health 2017"/>
    <d v="2017-02-01T11:26:11"/>
    <d v="2017-06-28T09:52:16"/>
    <n v="34"/>
    <n v="2"/>
    <n v="22"/>
    <x v="0"/>
  </r>
  <r>
    <n v="6067"/>
    <s v="Delivery"/>
    <x v="4"/>
    <s v="Rural Industries"/>
    <s v="NCEE"/>
    <d v="2017-02-02T16:02:34"/>
    <d v="2017-06-28T12:02:39"/>
    <n v="58"/>
    <n v="12"/>
    <n v="39"/>
    <x v="0"/>
  </r>
  <r>
    <n v="6082"/>
    <s v="Delivery"/>
    <x v="5"/>
    <s v="Rural Industries"/>
    <s v="NCEE"/>
    <d v="2017-02-02T17:41:34"/>
    <d v="2017-06-28T21:20:20"/>
    <n v="50"/>
    <n v="10"/>
    <n v="34"/>
    <x v="0"/>
  </r>
  <r>
    <n v="6113"/>
    <s v="Delivery"/>
    <x v="6"/>
    <s v="Health and Community"/>
    <s v="Nursing 2017"/>
    <d v="2017-02-04T15:38:46"/>
    <d v="2017-06-28T23:30:41"/>
    <n v="167"/>
    <n v="35"/>
    <n v="109"/>
    <x v="0"/>
  </r>
  <r>
    <n v="6277"/>
    <s v="Course Home"/>
    <x v="7"/>
    <s v="Health and Community"/>
    <s v="Nursing 2017"/>
    <d v="2017-02-06T09:15:48"/>
    <d v="2017-06-28T23:40:10"/>
    <n v="272"/>
    <n v="40"/>
    <n v="121"/>
    <x v="0"/>
  </r>
  <r>
    <n v="6112"/>
    <s v="Delivery"/>
    <x v="8"/>
    <s v="Health and Community"/>
    <s v="Nursing 2017"/>
    <d v="2017-02-06T09:17:11"/>
    <d v="2017-06-28T23:37:38"/>
    <n v="145"/>
    <n v="49"/>
    <n v="83"/>
    <x v="0"/>
  </r>
  <r>
    <n v="6006"/>
    <s v="Delivery"/>
    <x v="9"/>
    <s v="Technical Trades"/>
    <s v="Building and Construction"/>
    <d v="2017-02-06T09:35:31"/>
    <d v="2017-06-16T14:27:57"/>
    <n v="25"/>
    <n v="0"/>
    <n v="8"/>
    <x v="0"/>
  </r>
  <r>
    <n v="6005"/>
    <s v="Delivery"/>
    <x v="10"/>
    <s v="Technical Trades"/>
    <s v="Building and Construction"/>
    <d v="2017-02-06T09:41:25"/>
    <d v="2017-06-19T13:06:59"/>
    <n v="19"/>
    <n v="0"/>
    <n v="7"/>
    <x v="0"/>
  </r>
  <r>
    <n v="6116"/>
    <s v="Delivery"/>
    <x v="11"/>
    <s v="Health and Community"/>
    <s v="Nursing 2017"/>
    <d v="2017-02-06T12:47:58"/>
    <d v="2017-06-28T20:41:58"/>
    <n v="146"/>
    <n v="49"/>
    <n v="118"/>
    <x v="0"/>
  </r>
  <r>
    <n v="6267"/>
    <s v="Course Home"/>
    <x v="12"/>
    <s v="Rural Industries"/>
    <s v="Animal Sciences"/>
    <d v="2017-02-06T13:17:52"/>
    <d v="2017-06-28T21:59:36"/>
    <n v="91"/>
    <n v="22"/>
    <n v="55"/>
    <x v="0"/>
  </r>
  <r>
    <n v="6278"/>
    <s v="Course Home"/>
    <x v="13"/>
    <s v="Health and Community"/>
    <s v="Nursing 2017"/>
    <d v="2017-02-06T13:52:34"/>
    <d v="2017-06-28T20:52:41"/>
    <n v="131"/>
    <n v="42"/>
    <n v="94"/>
    <x v="0"/>
  </r>
  <r>
    <n v="5893"/>
    <s v="Delivery"/>
    <x v="14"/>
    <s v="Health and Community"/>
    <s v="Nursing 2017"/>
    <d v="2017-02-06T15:35:33"/>
    <d v="2017-06-28T23:56:08"/>
    <n v="399"/>
    <n v="228"/>
    <n v="326"/>
    <x v="0"/>
  </r>
  <r>
    <n v="6242"/>
    <s v="Delivery"/>
    <x v="15"/>
    <s v="Health and Community"/>
    <s v="Nursing 2017"/>
    <d v="2017-02-06T16:17:49"/>
    <d v="2017-06-28T19:14:59"/>
    <n v="107"/>
    <n v="5"/>
    <n v="41"/>
    <x v="0"/>
  </r>
  <r>
    <n v="6287"/>
    <s v="Course Home"/>
    <x v="16"/>
    <s v="Technical Trades"/>
    <s v="Building and Construction"/>
    <d v="2017-02-07T08:49:46"/>
    <d v="2017-06-28T22:18:14"/>
    <n v="38"/>
    <n v="4"/>
    <n v="14"/>
    <x v="0"/>
  </r>
  <r>
    <n v="6007"/>
    <s v="Delivery"/>
    <x v="17"/>
    <s v="Technical Trades"/>
    <s v="Building and Construction"/>
    <d v="2017-02-07T08:54:44"/>
    <d v="2017-06-19T13:18:19"/>
    <n v="30"/>
    <n v="0"/>
    <n v="10"/>
    <x v="0"/>
  </r>
  <r>
    <n v="6241"/>
    <s v="Delivery"/>
    <x v="18"/>
    <s v="Health and Community"/>
    <s v="Nursing 2017"/>
    <d v="2017-02-07T09:00:49"/>
    <d v="2017-06-28T10:26:52"/>
    <n v="124"/>
    <n v="9"/>
    <n v="40"/>
    <x v="0"/>
  </r>
  <r>
    <n v="6120"/>
    <s v="Delivery"/>
    <x v="19"/>
    <s v="Health and Community"/>
    <s v="Nursing 2017"/>
    <d v="2017-02-07T13:01:49"/>
    <d v="2017-06-28T23:39:44"/>
    <n v="139"/>
    <n v="50"/>
    <n v="98"/>
    <x v="0"/>
  </r>
  <r>
    <n v="5967"/>
    <s v="Delivery"/>
    <x v="20"/>
    <s v="Rural Industries"/>
    <s v="Animal Sciences"/>
    <d v="2017-02-07T14:29:25"/>
    <d v="2017-06-28T22:01:02"/>
    <n v="50"/>
    <n v="20"/>
    <n v="36"/>
    <x v="0"/>
  </r>
  <r>
    <n v="6404"/>
    <s v="Course Home"/>
    <x v="21"/>
    <s v="Rural Industries"/>
    <s v="Animal Sciences"/>
    <d v="2017-02-07T15:21:45"/>
    <d v="2017-06-28T20:36:41"/>
    <n v="54"/>
    <n v="9"/>
    <n v="36"/>
    <x v="0"/>
  </r>
  <r>
    <n v="5962"/>
    <s v="Delivery"/>
    <x v="22"/>
    <s v="Rural Industries"/>
    <s v="Animal Sciences"/>
    <d v="2017-02-07T15:57:17"/>
    <d v="2017-06-28T22:28:46"/>
    <n v="22"/>
    <n v="9"/>
    <n v="19"/>
    <x v="0"/>
  </r>
  <r>
    <n v="5945"/>
    <s v="Delivery"/>
    <x v="23"/>
    <s v="Rural Industries"/>
    <s v="Animal Sciences"/>
    <d v="2017-02-07T19:31:44"/>
    <d v="2017-06-28T20:54:58"/>
    <n v="68"/>
    <n v="17"/>
    <n v="44"/>
    <x v="0"/>
  </r>
  <r>
    <n v="6108"/>
    <s v="Delivery"/>
    <x v="24"/>
    <s v="Health and Community"/>
    <s v="Nursing 2017"/>
    <d v="2017-02-08T08:59:47"/>
    <d v="2017-06-26T11:57:17"/>
    <n v="46"/>
    <n v="1"/>
    <n v="14"/>
    <x v="0"/>
  </r>
  <r>
    <n v="6111"/>
    <s v="Delivery"/>
    <x v="25"/>
    <s v="Health and Community"/>
    <s v="Nursing 2017"/>
    <d v="2017-02-08T10:00:06"/>
    <d v="2017-06-28T16:46:04"/>
    <n v="104"/>
    <n v="51"/>
    <n v="80"/>
    <x v="0"/>
  </r>
  <r>
    <n v="6118"/>
    <s v="Delivery"/>
    <x v="26"/>
    <s v="Health and Community"/>
    <s v="Nursing 2017"/>
    <d v="2017-02-08T10:04:30"/>
    <d v="2017-06-28T11:18:08"/>
    <n v="125"/>
    <n v="62"/>
    <n v="91"/>
    <x v="0"/>
  </r>
  <r>
    <n v="6121"/>
    <s v="Delivery"/>
    <x v="27"/>
    <s v="Health and Community"/>
    <s v="Nursing 2017"/>
    <d v="2017-02-08T10:15:17"/>
    <d v="2017-06-23T10:39:18"/>
    <n v="18"/>
    <n v="1"/>
    <n v="2"/>
    <x v="0"/>
  </r>
  <r>
    <n v="6115"/>
    <s v="Delivery"/>
    <x v="28"/>
    <s v="Health and Community"/>
    <s v="Nursing 2017"/>
    <d v="2017-02-08T10:16:52"/>
    <d v="2017-06-26T14:52:07"/>
    <n v="27"/>
    <n v="2"/>
    <n v="4"/>
    <x v="0"/>
  </r>
  <r>
    <n v="6124"/>
    <s v="Delivery"/>
    <x v="29"/>
    <s v="Health and Community"/>
    <s v="Nursing 2017"/>
    <d v="2017-02-08T10:22:08"/>
    <d v="2017-06-28T23:59:23"/>
    <n v="108"/>
    <n v="42"/>
    <n v="86"/>
    <x v="0"/>
  </r>
  <r>
    <n v="6010"/>
    <s v="Delivery"/>
    <x v="30"/>
    <s v="Technical Trades"/>
    <s v="Building and Construction"/>
    <d v="2017-02-08T11:55:48"/>
    <d v="2017-06-15T16:14:43"/>
    <n v="22"/>
    <n v="0"/>
    <n v="5"/>
    <x v="0"/>
  </r>
  <r>
    <n v="5838"/>
    <s v="Delivery"/>
    <x v="31"/>
    <s v="Health and Community"/>
    <s v="Allied Health 2017"/>
    <d v="2017-02-08T14:21:23"/>
    <d v="2017-06-27T18:32:11"/>
    <n v="32"/>
    <n v="5"/>
    <n v="25"/>
    <x v="0"/>
  </r>
  <r>
    <n v="6230"/>
    <s v="Delivery"/>
    <x v="32"/>
    <s v="Health and Community"/>
    <s v="Nursing 2017"/>
    <d v="2017-02-08T15:29:52"/>
    <d v="2017-06-28T11:02:02"/>
    <n v="122"/>
    <n v="44"/>
    <n v="97"/>
    <x v="0"/>
  </r>
  <r>
    <n v="6387"/>
    <s v="Course Home"/>
    <x v="33"/>
    <s v="Rural Industries"/>
    <s v="Agriculture"/>
    <d v="2017-02-09T11:07:19"/>
    <d v="2017-06-28T12:12:57"/>
    <n v="41"/>
    <n v="7"/>
    <n v="21"/>
    <x v="0"/>
  </r>
  <r>
    <n v="6125"/>
    <s v="Delivery"/>
    <x v="34"/>
    <s v="Health and Community"/>
    <s v="Nursing 2017"/>
    <d v="2017-02-09T12:53:23"/>
    <d v="2017-06-28T14:56:45"/>
    <n v="43"/>
    <n v="9"/>
    <n v="31"/>
    <x v="0"/>
  </r>
  <r>
    <n v="6428"/>
    <s v="Delivery"/>
    <x v="35"/>
    <s v="Rural Industries"/>
    <s v="Animal Sciences"/>
    <d v="2017-02-09T15:17:53"/>
    <d v="2017-06-28T20:46:00"/>
    <n v="4"/>
    <n v="2"/>
    <n v="3"/>
    <x v="0"/>
  </r>
  <r>
    <n v="6109"/>
    <s v="Delivery"/>
    <x v="36"/>
    <s v="Health and Community"/>
    <s v="Nursing 2017"/>
    <d v="2017-02-10T13:21:50"/>
    <d v="2017-06-28T23:33:46"/>
    <n v="153"/>
    <n v="29"/>
    <n v="79"/>
    <x v="0"/>
  </r>
  <r>
    <n v="6282"/>
    <s v="Course Home"/>
    <x v="37"/>
    <s v="Technical Trades"/>
    <s v="Building and Construction"/>
    <d v="2017-02-10T14:01:55"/>
    <d v="2017-06-21T21:39:23"/>
    <n v="103"/>
    <n v="0"/>
    <n v="30"/>
    <x v="0"/>
  </r>
  <r>
    <n v="5983"/>
    <s v="Delivery"/>
    <x v="38"/>
    <s v="Technical Trades"/>
    <s v="Building and Construction"/>
    <d v="2017-02-10T14:30:09"/>
    <d v="2017-06-21T15:05:43"/>
    <n v="26"/>
    <n v="0"/>
    <n v="9"/>
    <x v="0"/>
  </r>
  <r>
    <n v="5957"/>
    <s v="Delivery"/>
    <x v="39"/>
    <s v="Rural Industries"/>
    <s v="Animal Sciences"/>
    <d v="2017-02-10T16:49:10"/>
    <d v="2017-06-28T20:53:21"/>
    <n v="13"/>
    <n v="5"/>
    <n v="9"/>
    <x v="0"/>
  </r>
  <r>
    <n v="6229"/>
    <s v="Delivery"/>
    <x v="40"/>
    <s v="Health and Community"/>
    <s v="Nursing 2017"/>
    <d v="2017-02-13T10:25:16"/>
    <d v="2017-06-28T23:51:00"/>
    <n v="94"/>
    <n v="31"/>
    <n v="52"/>
    <x v="0"/>
  </r>
  <r>
    <n v="6280"/>
    <s v="Course Home"/>
    <x v="41"/>
    <s v="Creative Services"/>
    <s v="Hair Dressing"/>
    <d v="2017-02-13T11:02:53"/>
    <d v="2017-06-28T14:28:12"/>
    <n v="102"/>
    <n v="24"/>
    <n v="75"/>
    <x v="0"/>
  </r>
  <r>
    <n v="6452"/>
    <s v="Delivery"/>
    <x v="42"/>
    <s v="Creative Services"/>
    <s v="Hair Dressing"/>
    <d v="2017-02-13T13:42:13"/>
    <d v="2018-04-17T10:20:39"/>
    <n v="86"/>
    <n v="75"/>
    <n v="80"/>
    <x v="0"/>
  </r>
  <r>
    <n v="6081"/>
    <s v="Delivery"/>
    <x v="43"/>
    <s v="Rural Industries"/>
    <s v="Agriculture"/>
    <d v="2017-02-13T14:34:00"/>
    <d v="2017-06-28T14:19:05"/>
    <n v="40"/>
    <n v="6"/>
    <n v="23"/>
    <x v="0"/>
  </r>
  <r>
    <n v="6039"/>
    <s v="Delivery"/>
    <x v="44"/>
    <s v="Technical Trades"/>
    <s v="Glass 2017"/>
    <d v="2017-02-14T14:16:22"/>
    <d v="2017-06-23T07:31:39"/>
    <n v="5"/>
    <n v="1"/>
    <n v="1"/>
    <x v="0"/>
  </r>
  <r>
    <n v="5751"/>
    <s v="Delivery"/>
    <x v="45"/>
    <s v="Technical Trades"/>
    <s v="Glass 2017"/>
    <d v="2017-02-15T07:53:25"/>
    <d v="2017-06-28T08:17:45"/>
    <n v="7"/>
    <n v="1"/>
    <n v="2"/>
    <x v="0"/>
  </r>
  <r>
    <n v="5828"/>
    <s v="Delivery"/>
    <x v="46"/>
    <s v="Health and Community"/>
    <s v="Allied Health 2017"/>
    <d v="2017-02-15T10:19:04"/>
    <d v="2017-06-27T18:32:34"/>
    <n v="26"/>
    <n v="1"/>
    <n v="5"/>
    <x v="0"/>
  </r>
  <r>
    <n v="6454"/>
    <s v="Course Home"/>
    <x v="47"/>
    <s v="Rural Industries"/>
    <s v="Animal Sciences"/>
    <d v="2017-02-15T15:56:56"/>
    <d v="2017-06-27T20:05:20"/>
    <n v="50"/>
    <n v="6"/>
    <n v="22"/>
    <x v="0"/>
  </r>
  <r>
    <n v="6137"/>
    <s v="Delivery"/>
    <x v="48"/>
    <s v="Rural Industries"/>
    <s v="Animal Sciences"/>
    <d v="2017-02-15T17:42:18"/>
    <d v="2017-06-28T15:06:53"/>
    <n v="15"/>
    <n v="4"/>
    <n v="14"/>
    <x v="0"/>
  </r>
  <r>
    <n v="5937"/>
    <s v="Delivery"/>
    <x v="49"/>
    <s v="Rural Industries"/>
    <s v="Animal Sciences"/>
    <d v="2017-02-15T18:17:03"/>
    <d v="2017-06-28T23:15:41"/>
    <n v="18"/>
    <n v="4"/>
    <n v="12"/>
    <x v="0"/>
  </r>
  <r>
    <n v="6395"/>
    <s v="Course Home"/>
    <x v="50"/>
    <s v="Rural Industries"/>
    <s v="Viticulture and Winemaking"/>
    <d v="2017-02-15T20:33:58"/>
    <d v="2017-06-27T17:52:26"/>
    <n v="15"/>
    <n v="2"/>
    <n v="4"/>
    <x v="0"/>
  </r>
  <r>
    <n v="5717"/>
    <s v="Delivery"/>
    <x v="51"/>
    <s v="Rural Industries"/>
    <s v="Viticulture and Winemaking"/>
    <d v="2017-02-15T20:49:23"/>
    <d v="2017-06-28T20:09:08"/>
    <n v="13"/>
    <n v="9"/>
    <n v="12"/>
    <x v="0"/>
  </r>
  <r>
    <n v="6391"/>
    <s v="Delivery"/>
    <x v="52"/>
    <s v="Health and Community"/>
    <s v="Nursing 2017"/>
    <d v="2017-02-16T09:16:09"/>
    <d v="2017-06-28T21:57:40"/>
    <n v="63"/>
    <n v="5"/>
    <n v="28"/>
    <x v="0"/>
  </r>
  <r>
    <n v="6062"/>
    <s v="Delivery"/>
    <x v="53"/>
    <s v="Creative Services"/>
    <s v="Hair Dressing"/>
    <d v="2017-02-16T09:50:34"/>
    <d v="2017-06-28T15:32:33"/>
    <n v="74"/>
    <n v="17"/>
    <n v="50"/>
    <x v="0"/>
  </r>
  <r>
    <n v="6228"/>
    <s v="Delivery"/>
    <x v="54"/>
    <s v="Health and Community"/>
    <s v="Nursing 2017"/>
    <d v="2017-02-16T10:50:18"/>
    <d v="2017-06-28T21:18:56"/>
    <n v="84"/>
    <n v="31"/>
    <n v="65"/>
    <x v="0"/>
  </r>
  <r>
    <n v="5897"/>
    <s v="Delivery"/>
    <x v="55"/>
    <s v="Technical Trades"/>
    <s v="Glass 2017"/>
    <d v="2017-02-16T11:30:30"/>
    <d v="2017-06-21T15:49:40"/>
    <n v="4"/>
    <n v="0"/>
    <n v="2"/>
    <x v="0"/>
  </r>
  <r>
    <n v="6040"/>
    <s v="Delivery"/>
    <x v="56"/>
    <s v="Technical Trades"/>
    <s v="Glass 2017"/>
    <d v="2017-02-16T11:33:38"/>
    <d v="2017-06-23T07:10:49"/>
    <n v="12"/>
    <n v="1"/>
    <n v="3"/>
    <x v="0"/>
  </r>
  <r>
    <n v="6123"/>
    <s v="Delivery"/>
    <x v="57"/>
    <s v="Health and Community"/>
    <s v="Nursing 2017"/>
    <d v="2017-02-16T11:49:48"/>
    <d v="2017-06-28T23:17:56"/>
    <n v="103"/>
    <n v="41"/>
    <n v="65"/>
    <x v="0"/>
  </r>
  <r>
    <n v="6286"/>
    <s v="Course Home"/>
    <x v="58"/>
    <s v="Rural Industries"/>
    <s v="NCEE"/>
    <d v="2017-02-16T12:09:43"/>
    <d v="2017-06-28T10:12:25"/>
    <n v="12"/>
    <n v="8"/>
    <n v="9"/>
    <x v="0"/>
  </r>
  <r>
    <n v="6289"/>
    <s v="Course Home"/>
    <x v="59"/>
    <s v="Rural Industries"/>
    <s v="NCEE"/>
    <d v="2017-02-16T12:09:47"/>
    <d v="2017-06-27T21:50:53"/>
    <n v="5"/>
    <n v="2"/>
    <n v="4"/>
    <x v="0"/>
  </r>
  <r>
    <n v="6272"/>
    <s v="Course Home"/>
    <x v="60"/>
    <s v="Rural Industries"/>
    <s v="NCEE"/>
    <d v="2017-02-16T12:18:51"/>
    <d v="2017-06-23T19:34:36"/>
    <n v="14"/>
    <n v="1"/>
    <n v="3"/>
    <x v="0"/>
  </r>
  <r>
    <n v="6114"/>
    <s v="Delivery"/>
    <x v="61"/>
    <s v="Health and Community"/>
    <s v="Nursing 2017"/>
    <d v="2017-02-16T12:19:55"/>
    <d v="2017-06-28T23:33:59"/>
    <n v="104"/>
    <n v="37"/>
    <n v="87"/>
    <x v="0"/>
  </r>
  <r>
    <n v="5898"/>
    <s v="Delivery"/>
    <x v="62"/>
    <s v="Technical Trades"/>
    <s v="Glass 2017"/>
    <d v="2017-02-16T13:17:34"/>
    <d v="2017-06-28T22:18:39"/>
    <n v="7"/>
    <n v="1"/>
    <n v="4"/>
    <x v="0"/>
  </r>
  <r>
    <n v="5998"/>
    <s v="Delivery"/>
    <x v="63"/>
    <s v="Technical Trades"/>
    <s v="Building and Construction"/>
    <d v="2017-02-16T14:57:11"/>
    <d v="2017-06-19T16:01:57"/>
    <n v="22"/>
    <n v="0"/>
    <n v="7"/>
    <x v="0"/>
  </r>
  <r>
    <n v="6284"/>
    <s v="Course Home"/>
    <x v="64"/>
    <s v="Technical Trades"/>
    <s v="Building and Construction"/>
    <d v="2017-02-17T09:17:10"/>
    <d v="2017-06-25T12:02:48"/>
    <n v="56"/>
    <n v="2"/>
    <n v="25"/>
    <x v="0"/>
  </r>
  <r>
    <n v="6273"/>
    <s v="Course Home"/>
    <x v="65"/>
    <s v="Rural Industries"/>
    <s v="Conservation and Land Management"/>
    <d v="2017-02-17T10:14:39"/>
    <d v="2017-06-12T19:25:31"/>
    <n v="3"/>
    <n v="0"/>
    <n v="1"/>
    <x v="0"/>
  </r>
  <r>
    <n v="6169"/>
    <s v="Delivery"/>
    <x v="66"/>
    <s v="Rural Industries"/>
    <s v="Conservation and Land Management"/>
    <d v="2017-02-17T10:22:26"/>
    <d v="2017-06-22T12:35:54"/>
    <n v="2"/>
    <n v="1"/>
    <n v="2"/>
    <x v="0"/>
  </r>
  <r>
    <n v="6061"/>
    <s v="Delivery"/>
    <x v="67"/>
    <s v="Creative Services"/>
    <s v="Hair Dressing"/>
    <d v="2017-02-17T11:49:24"/>
    <d v="2017-06-28T15:20:16"/>
    <n v="33"/>
    <n v="12"/>
    <n v="21"/>
    <x v="0"/>
  </r>
  <r>
    <n v="5715"/>
    <s v="Delivery"/>
    <x v="68"/>
    <s v="Rural Industries"/>
    <s v="Viticulture and Winemaking"/>
    <d v="2017-02-17T12:12:48"/>
    <d v="2017-06-28T21:42:20"/>
    <n v="11"/>
    <n v="7"/>
    <n v="10"/>
    <x v="0"/>
  </r>
  <r>
    <n v="5946"/>
    <s v="Delivery"/>
    <x v="69"/>
    <s v="Rural Industries"/>
    <s v="Animal Sciences"/>
    <d v="2017-02-17T15:00:42"/>
    <d v="2017-06-28T20:52:11"/>
    <n v="58"/>
    <n v="21"/>
    <n v="42"/>
    <x v="0"/>
  </r>
  <r>
    <n v="6459"/>
    <s v="Delivery"/>
    <x v="70"/>
    <s v="Rural Industries"/>
    <s v="Animal Sciences"/>
    <d v="2017-02-17T17:27:24"/>
    <d v="2017-06-27T21:15:29"/>
    <n v="12"/>
    <n v="4"/>
    <n v="8"/>
    <x v="0"/>
  </r>
  <r>
    <n v="6172"/>
    <s v="Delivery"/>
    <x v="71"/>
    <s v="Rural Industries"/>
    <s v="NCEE"/>
    <d v="2017-02-18T14:52:30"/>
    <d v="2017-06-25T19:35:07"/>
    <n v="11"/>
    <n v="2"/>
    <n v="8"/>
    <x v="0"/>
  </r>
  <r>
    <n v="6153"/>
    <s v="Delivery"/>
    <x v="72"/>
    <s v="Creative Services"/>
    <s v="Hair Dressing"/>
    <d v="2017-02-19T18:59:04"/>
    <d v="2017-06-27T13:59:26"/>
    <n v="28"/>
    <n v="10"/>
    <n v="19"/>
    <x v="0"/>
  </r>
  <r>
    <n v="6226"/>
    <s v="Delivery"/>
    <x v="73"/>
    <s v="Health and Community"/>
    <s v="Nursing 2017"/>
    <d v="2017-02-19T21:01:47"/>
    <d v="2017-06-28T21:13:16"/>
    <n v="123"/>
    <n v="22"/>
    <n v="113"/>
    <x v="0"/>
  </r>
  <r>
    <n v="6425"/>
    <s v="Delivery"/>
    <x v="74"/>
    <s v="Technical Trades"/>
    <s v="Building and Construction"/>
    <d v="2017-02-20T08:14:22"/>
    <d v="2017-06-21T21:38:07"/>
    <n v="21"/>
    <n v="0"/>
    <n v="5"/>
    <x v="0"/>
  </r>
  <r>
    <n v="5985"/>
    <s v="Delivery"/>
    <x v="75"/>
    <s v="Technical Trades"/>
    <s v="Building and Construction"/>
    <d v="2017-02-20T08:17:59"/>
    <d v="2017-06-16T09:51:01"/>
    <n v="18"/>
    <n v="0"/>
    <n v="7"/>
    <x v="0"/>
  </r>
  <r>
    <n v="6059"/>
    <s v="Delivery"/>
    <x v="76"/>
    <s v="Creative Services"/>
    <s v="Hair Dressing"/>
    <d v="2017-02-20T14:38:15"/>
    <d v="2017-06-27T14:49:00"/>
    <n v="31"/>
    <n v="7"/>
    <n v="16"/>
    <x v="0"/>
  </r>
  <r>
    <n v="5852"/>
    <s v="Delivery"/>
    <x v="77"/>
    <s v="Rural Industries"/>
    <s v="NCEE"/>
    <d v="2017-02-20T15:32:11"/>
    <d v="2017-06-28T16:06:56"/>
    <n v="6"/>
    <n v="4"/>
    <n v="4"/>
    <x v="0"/>
  </r>
  <r>
    <n v="5750"/>
    <s v="Delivery"/>
    <x v="78"/>
    <s v="Technical Trades"/>
    <s v="Glass 2017"/>
    <d v="2017-02-21T11:54:38"/>
    <d v="2017-06-16T14:50:13"/>
    <n v="6"/>
    <n v="0"/>
    <n v="1"/>
    <x v="0"/>
  </r>
  <r>
    <n v="5896"/>
    <s v="Delivery"/>
    <x v="79"/>
    <s v="Technical Trades"/>
    <s v="Glass 2017"/>
    <d v="2017-02-22T10:27:24"/>
    <d v="2017-06-21T13:55:50"/>
    <n v="3"/>
    <n v="0"/>
    <n v="1"/>
    <x v="0"/>
  </r>
  <r>
    <n v="5958"/>
    <s v="Delivery"/>
    <x v="80"/>
    <s v="Rural Industries"/>
    <s v="Animal Sciences"/>
    <d v="2017-02-22T13:11:20"/>
    <d v="2017-06-28T18:45:15"/>
    <n v="8"/>
    <n v="1"/>
    <n v="6"/>
    <x v="0"/>
  </r>
  <r>
    <n v="5984"/>
    <s v="Delivery"/>
    <x v="81"/>
    <s v="Technical Trades"/>
    <s v="Building and Construction"/>
    <d v="2017-02-23T10:34:40"/>
    <d v="2017-06-21T08:08:28"/>
    <n v="20"/>
    <n v="0"/>
    <n v="5"/>
    <x v="0"/>
  </r>
  <r>
    <n v="6262"/>
    <s v="Course Home"/>
    <x v="82"/>
    <s v="Vocational"/>
    <s v="LSU"/>
    <d v="2017-02-23T11:54:13"/>
    <d v="2017-06-28T12:08:11"/>
    <n v="19"/>
    <n v="6"/>
    <n v="9"/>
    <x v="0"/>
  </r>
  <r>
    <n v="6417"/>
    <s v="Delivery"/>
    <x v="83"/>
    <s v="Vocational"/>
    <s v="LSU"/>
    <d v="2017-02-23T14:12:19"/>
    <d v="2017-06-28T22:34:39"/>
    <n v="18"/>
    <n v="11"/>
    <n v="11"/>
    <x v="0"/>
  </r>
  <r>
    <n v="5999"/>
    <s v="Delivery"/>
    <x v="84"/>
    <s v="Technical Trades"/>
    <s v="Building and Construction"/>
    <d v="2017-02-23T16:14:20"/>
    <d v="2017-06-20T19:01:20"/>
    <n v="17"/>
    <n v="0"/>
    <n v="3"/>
    <x v="0"/>
  </r>
  <r>
    <n v="6473"/>
    <s v="Delivery"/>
    <x v="85"/>
    <s v="Rural Industries"/>
    <s v="Animal Sciences"/>
    <d v="2017-02-23T18:35:06"/>
    <d v="2017-06-27T20:27:36"/>
    <n v="5"/>
    <n v="1"/>
    <n v="4"/>
    <x v="0"/>
  </r>
  <r>
    <n v="5963"/>
    <s v="Delivery"/>
    <x v="86"/>
    <s v="Rural Industries"/>
    <s v="Animal Sciences"/>
    <d v="2017-02-23T20:10:43"/>
    <d v="2017-06-28T19:33:02"/>
    <n v="8"/>
    <n v="4"/>
    <n v="8"/>
    <x v="0"/>
  </r>
  <r>
    <n v="6254"/>
    <s v="Delivery"/>
    <x v="87"/>
    <s v="Technical Trades"/>
    <s v="Building and Construction"/>
    <d v="2017-02-24T08:50:56"/>
    <d v="2017-06-16T14:55:11"/>
    <n v="21"/>
    <n v="0"/>
    <n v="7"/>
    <x v="0"/>
  </r>
  <r>
    <n v="6223"/>
    <s v="Delivery"/>
    <x v="88"/>
    <s v="Health and Community"/>
    <s v="Nursing 2017"/>
    <d v="2017-02-24T09:10:15"/>
    <d v="2017-06-28T19:19:09"/>
    <n v="89"/>
    <n v="13"/>
    <n v="41"/>
    <x v="0"/>
  </r>
  <r>
    <n v="6275"/>
    <s v="Course Home"/>
    <x v="89"/>
    <s v="Business and IT"/>
    <s v="Business 2017"/>
    <d v="2017-02-24T23:49:57"/>
    <d v="2017-06-28T14:29:33"/>
    <n v="19"/>
    <n v="9"/>
    <n v="14"/>
    <x v="0"/>
  </r>
  <r>
    <n v="5870"/>
    <s v="Delivery"/>
    <x v="90"/>
    <s v="Rural Industries"/>
    <s v="NCEE"/>
    <d v="2017-02-25T14:20:39"/>
    <d v="2017-05-23T20:01:42"/>
    <n v="3"/>
    <n v="0"/>
    <n v="0"/>
    <x v="0"/>
  </r>
  <r>
    <n v="6166"/>
    <s v="Delivery"/>
    <x v="91"/>
    <s v="Manufacturing"/>
    <s v="NCDE"/>
    <d v="2017-02-25T14:57:09"/>
    <d v="2017-06-27T16:57:07"/>
    <n v="12"/>
    <n v="1"/>
    <n v="7"/>
    <x v="0"/>
  </r>
  <r>
    <n v="5851"/>
    <s v="Delivery"/>
    <x v="92"/>
    <s v="Rural Industries"/>
    <s v="NCEE"/>
    <d v="2017-02-25T20:48:00"/>
    <d v="2017-06-28T06:08:54"/>
    <n v="4"/>
    <n v="2"/>
    <n v="3"/>
    <x v="0"/>
  </r>
  <r>
    <n v="6093"/>
    <s v="Delivery"/>
    <x v="93"/>
    <s v="Business and IT"/>
    <s v="Business 2017"/>
    <d v="2017-02-26T12:00:29"/>
    <d v="2017-06-27T17:14:22"/>
    <n v="16"/>
    <n v="3"/>
    <n v="9"/>
    <x v="0"/>
  </r>
  <r>
    <n v="6122"/>
    <s v="Delivery"/>
    <x v="94"/>
    <s v="Health and Community"/>
    <s v="Nursing 2017"/>
    <d v="2017-02-26T18:07:38"/>
    <d v="2017-06-23T13:34:50"/>
    <n v="22"/>
    <n v="1"/>
    <n v="5"/>
    <x v="0"/>
  </r>
  <r>
    <n v="6022"/>
    <s v="Delivery"/>
    <x v="95"/>
    <s v="Technical Trades"/>
    <s v="Building and Construction"/>
    <d v="2017-02-26T21:20:14"/>
    <d v="2017-06-23T09:07:57"/>
    <n v="15"/>
    <n v="1"/>
    <n v="7"/>
    <x v="0"/>
  </r>
  <r>
    <n v="6283"/>
    <s v="Course Home"/>
    <x v="96"/>
    <s v="Technical Trades"/>
    <s v="Building and Construction"/>
    <d v="2017-02-27T08:19:53"/>
    <d v="2017-06-23T10:34:17"/>
    <n v="9"/>
    <n v="2"/>
    <n v="6"/>
    <x v="0"/>
  </r>
  <r>
    <n v="6041"/>
    <s v="Delivery"/>
    <x v="97"/>
    <s v="Technical Trades"/>
    <s v="Glass 2017"/>
    <d v="2017-02-27T08:35:17"/>
    <d v="2017-06-27T19:28:06"/>
    <n v="7"/>
    <n v="3"/>
    <n v="5"/>
    <x v="0"/>
  </r>
  <r>
    <n v="6025"/>
    <s v="Delivery"/>
    <x v="98"/>
    <s v="Technical Trades"/>
    <s v="Building and Construction"/>
    <d v="2017-02-27T09:06:30"/>
    <d v="2017-06-19T10:58:24"/>
    <n v="12"/>
    <n v="0"/>
    <n v="6"/>
    <x v="0"/>
  </r>
  <r>
    <n v="6210"/>
    <s v="Delivery"/>
    <x v="99"/>
    <s v="Technical Trades"/>
    <s v="Building and Construction"/>
    <d v="2017-02-27T09:44:35"/>
    <d v="2017-05-22T08:16:30"/>
    <n v="3"/>
    <n v="0"/>
    <n v="0"/>
    <x v="0"/>
  </r>
  <r>
    <n v="6030"/>
    <s v="Delivery"/>
    <x v="100"/>
    <s v="Technical Trades"/>
    <s v="Building and Construction"/>
    <d v="2017-02-27T11:25:47"/>
    <d v="2017-03-01T13:42:35"/>
    <n v="1"/>
    <n v="0"/>
    <n v="0"/>
    <x v="0"/>
  </r>
  <r>
    <n v="6193"/>
    <s v="Delivery"/>
    <x v="101"/>
    <s v="Rural Industries"/>
    <s v="Animal Sciences"/>
    <d v="2017-02-27T12:12:23"/>
    <d v="2017-06-26T16:58:49"/>
    <n v="23"/>
    <n v="2"/>
    <n v="14"/>
    <x v="0"/>
  </r>
  <r>
    <n v="6084"/>
    <s v="Delivery"/>
    <x v="102"/>
    <s v="Rural Industries"/>
    <s v="NCEE"/>
    <d v="2017-02-27T13:54:09"/>
    <d v="2017-06-28T15:04:13"/>
    <n v="54"/>
    <n v="12"/>
    <n v="42"/>
    <x v="0"/>
  </r>
  <r>
    <n v="6383"/>
    <s v="Course Home"/>
    <x v="103"/>
    <s v="Rural Industries"/>
    <s v="Animal Sciences"/>
    <d v="2017-02-27T14:30:44"/>
    <d v="2017-06-26T12:56:32"/>
    <n v="12"/>
    <n v="2"/>
    <n v="7"/>
    <x v="0"/>
  </r>
  <r>
    <n v="6396"/>
    <s v="Course Home"/>
    <x v="104"/>
    <s v="Rural Industries"/>
    <s v="Viticulture and Winemaking"/>
    <d v="2017-02-27T19:38:32"/>
    <d v="2017-06-20T12:52:35"/>
    <n v="4"/>
    <n v="0"/>
    <n v="1"/>
    <x v="0"/>
  </r>
  <r>
    <n v="6157"/>
    <s v="Delivery"/>
    <x v="105"/>
    <s v="Creative Services"/>
    <s v="Hair Dressing"/>
    <d v="2017-02-28T14:14:04"/>
    <d v="2017-06-26T20:37:07"/>
    <n v="44"/>
    <n v="10"/>
    <n v="28"/>
    <x v="0"/>
  </r>
  <r>
    <n v="5777"/>
    <s v="Delivery"/>
    <x v="106"/>
    <s v="Rural Industries"/>
    <s v="Viticulture and Winemaking"/>
    <d v="2017-02-28T20:27:25"/>
    <d v="2017-06-27T19:37:09"/>
    <n v="2"/>
    <n v="1"/>
    <n v="1"/>
    <x v="0"/>
  </r>
  <r>
    <n v="5889"/>
    <s v="Delivery"/>
    <x v="107"/>
    <s v="Rural Industries"/>
    <s v="Conservation and Land Management"/>
    <d v="2017-03-01T10:45:12"/>
    <d v="2017-06-22T14:08:12"/>
    <n v="2"/>
    <n v="1"/>
    <n v="2"/>
    <x v="0"/>
  </r>
  <r>
    <n v="5689"/>
    <s v="Delivery"/>
    <x v="108"/>
    <s v="Rural Industries"/>
    <s v="Agriculture"/>
    <d v="2017-03-01T11:10:11"/>
    <d v="2017-06-28T17:24:08"/>
    <n v="13"/>
    <n v="6"/>
    <n v="10"/>
    <x v="0"/>
  </r>
  <r>
    <n v="5826"/>
    <s v="Delivery"/>
    <x v="109"/>
    <s v="Health and Community"/>
    <s v="Allied Health 2017"/>
    <d v="2017-03-01T11:28:25"/>
    <d v="2017-06-15T10:32:31"/>
    <n v="24"/>
    <n v="0"/>
    <n v="5"/>
    <x v="0"/>
  </r>
  <r>
    <n v="6265"/>
    <s v="Course Home"/>
    <x v="110"/>
    <s v="Rural Industries"/>
    <s v="Animal Sciences"/>
    <d v="2017-03-01T13:01:46"/>
    <d v="2017-06-28T14:38:29"/>
    <n v="58"/>
    <n v="16"/>
    <n v="41"/>
    <x v="0"/>
  </r>
  <r>
    <n v="5935"/>
    <s v="Delivery"/>
    <x v="111"/>
    <s v="Rural Industries"/>
    <s v="Animal Sciences"/>
    <d v="2017-03-01T19:21:43"/>
    <d v="2017-06-28T20:18:53"/>
    <n v="77"/>
    <n v="28"/>
    <n v="59"/>
    <x v="0"/>
  </r>
  <r>
    <n v="6270"/>
    <s v="Course Home"/>
    <x v="112"/>
    <s v="Rural Industries"/>
    <s v="Animal Sciences"/>
    <d v="2017-03-02T11:57:26"/>
    <d v="2017-06-27T13:40:00"/>
    <n v="53"/>
    <n v="4"/>
    <n v="15"/>
    <x v="0"/>
  </r>
  <r>
    <n v="6385"/>
    <s v="Delivery"/>
    <x v="113"/>
    <s v="Rural Industries"/>
    <s v="Animal Sciences"/>
    <d v="2017-03-02T13:19:10"/>
    <d v="2017-06-28T21:58:51"/>
    <n v="53"/>
    <n v="35"/>
    <n v="50"/>
    <x v="0"/>
  </r>
  <r>
    <n v="6200"/>
    <s v="Delivery"/>
    <x v="114"/>
    <s v="Technical Trades"/>
    <s v="Building and Construction"/>
    <d v="2017-03-03T13:15:18"/>
    <d v="2017-03-03T14:52:07"/>
    <n v="1"/>
    <n v="0"/>
    <n v="0"/>
    <x v="0"/>
  </r>
  <r>
    <n v="5954"/>
    <s v="Delivery"/>
    <x v="115"/>
    <s v="Rural Industries"/>
    <s v="Animal Sciences"/>
    <d v="2017-03-05T15:08:08"/>
    <d v="2017-06-28T10:09:16"/>
    <n v="14"/>
    <n v="3"/>
    <n v="9"/>
    <x v="0"/>
  </r>
  <r>
    <n v="6488"/>
    <s v="Delivery"/>
    <x v="116"/>
    <s v="Rural Industries"/>
    <s v="NCEE"/>
    <d v="2017-03-05T20:07:29"/>
    <d v="2017-06-22T18:20:29"/>
    <n v="11"/>
    <n v="1"/>
    <n v="6"/>
    <x v="0"/>
  </r>
  <r>
    <n v="6071"/>
    <s v="Delivery"/>
    <x v="117"/>
    <s v="Creative Services"/>
    <s v="Hair Dressing"/>
    <d v="2017-03-05T23:57:35"/>
    <d v="2017-06-27T16:56:19"/>
    <n v="46"/>
    <n v="9"/>
    <n v="31"/>
    <x v="0"/>
  </r>
  <r>
    <n v="6004"/>
    <s v="Delivery"/>
    <x v="118"/>
    <s v="Technical Trades"/>
    <s v="Building and Construction"/>
    <d v="2017-03-06T08:16:26"/>
    <d v="2017-06-16T15:34:35"/>
    <n v="7"/>
    <n v="0"/>
    <n v="4"/>
    <x v="0"/>
  </r>
  <r>
    <n v="6001"/>
    <s v="Delivery"/>
    <x v="119"/>
    <s v="Technical Trades"/>
    <s v="Building and Construction"/>
    <d v="2017-03-06T08:50:15"/>
    <d v="2017-06-21T20:41:22"/>
    <n v="16"/>
    <n v="0"/>
    <n v="4"/>
    <x v="0"/>
  </r>
  <r>
    <n v="6239"/>
    <s v="Delivery"/>
    <x v="120"/>
    <s v="Health and Community"/>
    <s v="Nursing 2017"/>
    <d v="2017-03-06T10:45:49"/>
    <d v="2017-06-28T16:42:05"/>
    <n v="95"/>
    <n v="40"/>
    <n v="78"/>
    <x v="0"/>
  </r>
  <r>
    <n v="6235"/>
    <s v="Delivery"/>
    <x v="121"/>
    <s v="Health and Community"/>
    <s v="Nursing 2017"/>
    <d v="2017-03-06T11:27:44"/>
    <d v="2017-06-28T20:05:28"/>
    <n v="50"/>
    <n v="16"/>
    <n v="42"/>
    <x v="0"/>
  </r>
  <r>
    <n v="5944"/>
    <s v="Delivery"/>
    <x v="122"/>
    <s v="Rural Industries"/>
    <s v="Animal Sciences"/>
    <d v="2017-03-06T13:04:11"/>
    <d v="2017-06-28T23:52:42"/>
    <n v="42"/>
    <n v="19"/>
    <n v="36"/>
    <x v="0"/>
  </r>
  <r>
    <n v="6117"/>
    <s v="Delivery"/>
    <x v="123"/>
    <s v="Health and Community"/>
    <s v="Nursing 2017"/>
    <d v="2017-03-06T15:00:49"/>
    <d v="2017-06-28T23:28:33"/>
    <n v="71"/>
    <n v="16"/>
    <n v="60"/>
    <x v="0"/>
  </r>
  <r>
    <n v="5894"/>
    <s v="Delivery"/>
    <x v="124"/>
    <s v="Technical Trades"/>
    <s v="Glass 2017"/>
    <d v="2017-03-07T08:52:04"/>
    <d v="2017-06-11T16:57:19"/>
    <n v="2"/>
    <n v="0"/>
    <n v="2"/>
    <x v="0"/>
  </r>
  <r>
    <n v="6400"/>
    <s v="Course Home"/>
    <x v="125"/>
    <s v="Rural Industries"/>
    <s v="Animal Sciences"/>
    <d v="2017-03-07T10:52:05"/>
    <d v="2017-06-28T14:19:02"/>
    <n v="8"/>
    <n v="4"/>
    <n v="6"/>
    <x v="0"/>
  </r>
  <r>
    <n v="6063"/>
    <s v="Delivery"/>
    <x v="126"/>
    <s v="Creative Services"/>
    <s v="Hair Dressing"/>
    <d v="2017-03-07T12:13:51"/>
    <d v="2017-06-27T15:52:57"/>
    <n v="63"/>
    <n v="15"/>
    <n v="43"/>
    <x v="0"/>
  </r>
  <r>
    <n v="6384"/>
    <s v="Course Home"/>
    <x v="127"/>
    <s v="Rural Industries"/>
    <s v="Animal Sciences"/>
    <d v="2017-03-07T15:03:52"/>
    <d v="2017-06-27T16:15:54"/>
    <n v="6"/>
    <n v="2"/>
    <n v="6"/>
    <x v="0"/>
  </r>
  <r>
    <n v="5752"/>
    <s v="Delivery"/>
    <x v="128"/>
    <s v="Technical Trades"/>
    <s v="Glass 2017"/>
    <d v="2017-03-07T16:27:06"/>
    <d v="2017-06-16T14:45:29"/>
    <n v="7"/>
    <n v="0"/>
    <n v="4"/>
    <x v="0"/>
  </r>
  <r>
    <n v="5747"/>
    <s v="Delivery"/>
    <x v="129"/>
    <s v="Technical Trades"/>
    <s v="Glass 2017"/>
    <d v="2017-03-08T09:06:19"/>
    <d v="2017-06-27T19:33:50"/>
    <n v="6"/>
    <n v="1"/>
    <n v="2"/>
    <x v="0"/>
  </r>
  <r>
    <n v="5832"/>
    <s v="Delivery"/>
    <x v="130"/>
    <s v="Health and Community"/>
    <s v="Allied Health 2017"/>
    <d v="2017-03-08T09:40:05"/>
    <d v="2017-06-13T20:07:01"/>
    <n v="24"/>
    <n v="0"/>
    <n v="2"/>
    <x v="0"/>
  </r>
  <r>
    <n v="5834"/>
    <s v="Delivery"/>
    <x v="131"/>
    <s v="Health and Community"/>
    <s v="Allied Health 2017"/>
    <d v="2017-03-08T13:29:45"/>
    <d v="2017-06-15T10:32:58"/>
    <n v="24"/>
    <n v="0"/>
    <n v="3"/>
    <x v="0"/>
  </r>
  <r>
    <n v="6397"/>
    <s v="Course Home"/>
    <x v="132"/>
    <s v="Manufacturing"/>
    <s v="NCDE"/>
    <d v="2017-03-08T15:28:10"/>
    <d v="2017-06-26T19:56:29"/>
    <n v="11"/>
    <n v="3"/>
    <n v="8"/>
    <x v="0"/>
  </r>
  <r>
    <n v="6453"/>
    <s v="Delivery"/>
    <x v="133"/>
    <s v="Technical Trades"/>
    <s v="Building and Construction"/>
    <d v="2017-03-09T08:21:17"/>
    <d v="2017-06-16T14:56:43"/>
    <n v="14"/>
    <n v="0"/>
    <n v="5"/>
    <x v="0"/>
  </r>
  <r>
    <n v="6399"/>
    <s v="Course Home"/>
    <x v="134"/>
    <s v="Manufacturing"/>
    <s v="NCDE"/>
    <d v="2017-03-09T11:35:39"/>
    <d v="2017-06-28T19:31:25"/>
    <n v="13"/>
    <n v="8"/>
    <n v="10"/>
    <x v="0"/>
  </r>
  <r>
    <n v="6300"/>
    <s v="Delivery"/>
    <x v="135"/>
    <s v="Manufacturing"/>
    <s v="NCDE"/>
    <d v="2017-03-09T11:41:21"/>
    <d v="2017-06-28T19:30:45"/>
    <n v="13"/>
    <n v="2"/>
    <n v="5"/>
    <x v="0"/>
  </r>
  <r>
    <n v="6301"/>
    <s v="Delivery"/>
    <x v="136"/>
    <s v="Manufacturing"/>
    <s v="NCDE"/>
    <d v="2017-03-09T11:42:59"/>
    <d v="2017-06-28T19:30:31"/>
    <n v="13"/>
    <n v="2"/>
    <n v="5"/>
    <x v="0"/>
  </r>
  <r>
    <n v="6302"/>
    <s v="Delivery"/>
    <x v="137"/>
    <s v="Manufacturing"/>
    <s v="NCDE"/>
    <d v="2017-03-09T11:44:29"/>
    <d v="2017-06-28T19:30:17"/>
    <n v="13"/>
    <n v="4"/>
    <n v="8"/>
    <x v="0"/>
  </r>
  <r>
    <n v="6224"/>
    <s v="Delivery"/>
    <x v="138"/>
    <s v="Health and Community"/>
    <s v="Nursing 2017"/>
    <d v="2017-03-09T14:01:39"/>
    <d v="2017-06-28T19:18:38"/>
    <n v="87"/>
    <n v="9"/>
    <n v="52"/>
    <x v="0"/>
  </r>
  <r>
    <n v="6291"/>
    <s v="Delivery"/>
    <x v="139"/>
    <s v="Rural Industries"/>
    <s v="NCEE"/>
    <d v="2017-03-09T21:11:41"/>
    <d v="2017-06-26T20:14:31"/>
    <n v="5"/>
    <n v="3"/>
    <n v="4"/>
    <x v="0"/>
  </r>
  <r>
    <n v="6401"/>
    <s v="Course Home"/>
    <x v="140"/>
    <s v="Health and Community"/>
    <s v="Childrens Services 2017"/>
    <d v="2017-03-10T14:46:02"/>
    <d v="2017-06-18T13:33:36"/>
    <n v="13"/>
    <n v="0"/>
    <n v="1"/>
    <x v="0"/>
  </r>
  <r>
    <n v="6377"/>
    <s v="Delivery"/>
    <x v="141"/>
    <s v="Health and Community"/>
    <s v="Childrens Services 2017"/>
    <d v="2017-03-10T19:19:30"/>
    <d v="2017-06-12T14:55:36"/>
    <n v="13"/>
    <n v="0"/>
    <n v="2"/>
    <x v="0"/>
  </r>
  <r>
    <n v="6009"/>
    <s v="Delivery"/>
    <x v="142"/>
    <s v="Technical Trades"/>
    <s v="Building and Construction"/>
    <d v="2017-03-14T09:21:47"/>
    <d v="2017-06-16T14:56:56"/>
    <n v="15"/>
    <n v="0"/>
    <n v="4"/>
    <x v="0"/>
  </r>
  <r>
    <n v="6092"/>
    <s v="Delivery"/>
    <x v="143"/>
    <s v="Business and IT"/>
    <s v="Business 2017"/>
    <d v="2017-03-14T11:15:40"/>
    <d v="2017-06-28T21:22:56"/>
    <n v="18"/>
    <n v="8"/>
    <n v="17"/>
    <x v="0"/>
  </r>
  <r>
    <n v="6139"/>
    <s v="Delivery"/>
    <x v="144"/>
    <s v="Rural Industries"/>
    <s v="Animal Sciences"/>
    <d v="2017-03-14T12:19:31"/>
    <d v="2017-06-28T17:28:33"/>
    <n v="10"/>
    <n v="6"/>
    <n v="9"/>
    <x v="0"/>
  </r>
  <r>
    <n v="6339"/>
    <s v="Delivery"/>
    <x v="145"/>
    <s v="Rural Industries"/>
    <s v="Animal Sciences"/>
    <d v="2017-03-14T12:29:19"/>
    <d v="2017-06-28T14:11:01"/>
    <n v="10"/>
    <n v="6"/>
    <n v="9"/>
    <x v="0"/>
  </r>
  <r>
    <n v="6176"/>
    <s v="Delivery"/>
    <x v="146"/>
    <s v="Creative Services"/>
    <s v="Hair Dressing"/>
    <d v="2017-03-14T13:01:55"/>
    <d v="2017-06-26T13:33:11"/>
    <n v="23"/>
    <n v="10"/>
    <n v="15"/>
    <x v="0"/>
  </r>
  <r>
    <n v="5934"/>
    <s v="Delivery"/>
    <x v="147"/>
    <s v="Rural Industries"/>
    <s v="Animal Sciences"/>
    <d v="2017-03-14T20:53:15"/>
    <d v="2017-06-28T18:24:06"/>
    <n v="39"/>
    <n v="20"/>
    <n v="36"/>
    <x v="0"/>
  </r>
  <r>
    <n v="6130"/>
    <s v="Delivery"/>
    <x v="148"/>
    <s v="Rural Industries"/>
    <s v="Animal Sciences"/>
    <d v="2017-03-15T11:32:46"/>
    <d v="2017-06-25T17:48:02"/>
    <n v="6"/>
    <n v="5"/>
    <n v="6"/>
    <x v="0"/>
  </r>
  <r>
    <n v="6002"/>
    <s v="Delivery"/>
    <x v="149"/>
    <s v="Technical Trades"/>
    <s v="Building and Construction"/>
    <d v="2017-03-15T15:59:45"/>
    <d v="2017-06-22T08:39:31"/>
    <n v="15"/>
    <n v="1"/>
    <n v="1"/>
    <x v="0"/>
  </r>
  <r>
    <n v="6105"/>
    <s v="Delivery"/>
    <x v="150"/>
    <s v="Health and Community"/>
    <s v="Nursing 2017"/>
    <d v="2017-03-16T09:14:20"/>
    <d v="2017-06-25T19:13:09"/>
    <n v="9"/>
    <n v="1"/>
    <n v="6"/>
    <x v="0"/>
  </r>
  <r>
    <n v="6160"/>
    <s v="Delivery"/>
    <x v="151"/>
    <s v="Creative Services"/>
    <s v="Hair Dressing"/>
    <d v="2017-03-16T09:22:53"/>
    <d v="2017-06-28T15:25:34"/>
    <n v="26"/>
    <n v="8"/>
    <n v="17"/>
    <x v="0"/>
  </r>
  <r>
    <n v="5685"/>
    <s v="Delivery"/>
    <x v="152"/>
    <s v="Rural Industries"/>
    <s v="Agriculture"/>
    <d v="2017-03-16T10:02:00"/>
    <d v="2017-06-28T17:26:13"/>
    <n v="31"/>
    <n v="15"/>
    <n v="28"/>
    <x v="0"/>
  </r>
  <r>
    <n v="6418"/>
    <s v="Delivery"/>
    <x v="153"/>
    <s v="Vocational"/>
    <s v="LSU"/>
    <d v="2017-03-16T10:42:39"/>
    <d v="2017-06-28T22:33:32"/>
    <n v="13"/>
    <n v="10"/>
    <n v="10"/>
    <x v="0"/>
  </r>
  <r>
    <n v="6449"/>
    <s v="Delivery"/>
    <x v="154"/>
    <s v="Rural Industries"/>
    <s v="Viticulture and Winemaking"/>
    <d v="2017-03-16T19:12:51"/>
    <d v="2017-06-28T16:27:51"/>
    <n v="3"/>
    <n v="1"/>
    <n v="1"/>
    <x v="0"/>
  </r>
  <r>
    <n v="6480"/>
    <s v="Delivery"/>
    <x v="155"/>
    <s v="Technical Trades"/>
    <s v="Building and Construction"/>
    <d v="2017-03-17T08:51:35"/>
    <d v="2017-06-23T08:12:38"/>
    <n v="19"/>
    <n v="2"/>
    <n v="11"/>
    <x v="0"/>
  </r>
  <r>
    <n v="6481"/>
    <s v="Delivery"/>
    <x v="156"/>
    <s v="Technical Trades"/>
    <s v="Building and Construction"/>
    <d v="2017-03-17T08:52:21"/>
    <d v="2017-06-22T08:27:12"/>
    <n v="17"/>
    <n v="1"/>
    <n v="11"/>
    <x v="0"/>
  </r>
  <r>
    <n v="6032"/>
    <s v="Delivery"/>
    <x v="157"/>
    <s v="Technical Trades"/>
    <s v="Building and Construction"/>
    <d v="2017-03-17T09:07:11"/>
    <d v="2017-06-21T08:07:49"/>
    <n v="16"/>
    <n v="0"/>
    <n v="7"/>
    <x v="0"/>
  </r>
  <r>
    <n v="6021"/>
    <s v="Delivery"/>
    <x v="158"/>
    <s v="Technical Trades"/>
    <s v="Building and Construction"/>
    <d v="2017-03-17T09:08:22"/>
    <d v="2017-06-23T08:45:13"/>
    <n v="18"/>
    <n v="1"/>
    <n v="12"/>
    <x v="0"/>
  </r>
  <r>
    <n v="6031"/>
    <s v="Delivery"/>
    <x v="159"/>
    <s v="Technical Trades"/>
    <s v="Building and Construction"/>
    <d v="2017-03-17T10:53:22"/>
    <d v="2017-06-19T10:24:36"/>
    <n v="10"/>
    <n v="0"/>
    <n v="4"/>
    <x v="0"/>
  </r>
  <r>
    <n v="6486"/>
    <s v="Delivery"/>
    <x v="160"/>
    <s v="Technical Trades"/>
    <s v="Building and Construction"/>
    <d v="2017-03-17T10:57:40"/>
    <d v="2017-06-22T09:21:53"/>
    <n v="15"/>
    <n v="1"/>
    <n v="7"/>
    <x v="0"/>
  </r>
  <r>
    <n v="6495"/>
    <s v="Delivery"/>
    <x v="161"/>
    <s v="Rural Industries"/>
    <s v="NCEE"/>
    <d v="2017-03-17T11:12:58"/>
    <d v="2017-06-28T10:43:13"/>
    <n v="14"/>
    <n v="4"/>
    <n v="9"/>
    <x v="0"/>
  </r>
  <r>
    <n v="6037"/>
    <s v="Delivery"/>
    <x v="162"/>
    <s v="Technical Trades"/>
    <s v="Building and Construction"/>
    <d v="2017-03-17T14:29:30"/>
    <d v="2017-05-26T11:08:07"/>
    <n v="6"/>
    <n v="0"/>
    <n v="0"/>
    <x v="0"/>
  </r>
  <r>
    <n v="6026"/>
    <s v="Delivery"/>
    <x v="163"/>
    <s v="Technical Trades"/>
    <s v="Building and Construction"/>
    <d v="2017-03-17T14:30:13"/>
    <d v="2017-06-07T08:50:46"/>
    <n v="5"/>
    <n v="0"/>
    <n v="1"/>
    <x v="0"/>
  </r>
  <r>
    <n v="6035"/>
    <s v="Delivery"/>
    <x v="164"/>
    <s v="Technical Trades"/>
    <s v="Building and Construction"/>
    <d v="2017-03-20T08:30:41"/>
    <d v="2017-06-23T08:45:08"/>
    <n v="14"/>
    <n v="4"/>
    <n v="7"/>
    <x v="0"/>
  </r>
  <r>
    <n v="6029"/>
    <s v="Delivery"/>
    <x v="165"/>
    <s v="Technical Trades"/>
    <s v="Building and Construction"/>
    <d v="2017-03-20T08:47:26"/>
    <d v="2017-06-27T14:35:20"/>
    <n v="18"/>
    <n v="3"/>
    <n v="10"/>
    <x v="0"/>
  </r>
  <r>
    <n v="6479"/>
    <s v="Delivery"/>
    <x v="166"/>
    <s v="Technical Trades"/>
    <s v="Building and Construction"/>
    <d v="2017-03-20T10:44:32"/>
    <d v="2017-06-22T09:20:40"/>
    <n v="18"/>
    <n v="1"/>
    <n v="11"/>
    <x v="0"/>
  </r>
  <r>
    <n v="6530"/>
    <s v="Course Home"/>
    <x v="167"/>
    <s v="Technical Trades"/>
    <s v="Electrical 2017"/>
    <d v="2017-03-21T13:31:02"/>
    <d v="2017-06-08T20:58:27"/>
    <n v="13"/>
    <n v="0"/>
    <n v="1"/>
    <x v="0"/>
  </r>
  <r>
    <n v="6347"/>
    <s v="Delivery"/>
    <x v="168"/>
    <s v="Rural Industries"/>
    <s v="Animal Sciences"/>
    <d v="2017-03-21T14:32:44"/>
    <d v="2017-06-27T11:32:26"/>
    <n v="5"/>
    <n v="3"/>
    <n v="5"/>
    <x v="0"/>
  </r>
  <r>
    <n v="6527"/>
    <s v="Delivery"/>
    <x v="169"/>
    <s v="Rural Industries"/>
    <s v="NCEE"/>
    <d v="2017-03-21T14:46:16"/>
    <d v="2017-06-20T13:58:50"/>
    <n v="3"/>
    <n v="0"/>
    <n v="2"/>
    <x v="0"/>
  </r>
  <r>
    <n v="6398"/>
    <s v="Course Home"/>
    <x v="170"/>
    <s v="Manufacturing"/>
    <s v="NCDE"/>
    <d v="2017-03-21T16:58:33"/>
    <d v="2017-06-28T14:58:29"/>
    <n v="19"/>
    <n v="5"/>
    <n v="18"/>
    <x v="0"/>
  </r>
  <r>
    <n v="6330"/>
    <s v="Delivery"/>
    <x v="171"/>
    <s v="Manufacturing"/>
    <s v="NCDE"/>
    <d v="2017-03-21T17:00:53"/>
    <d v="2017-06-22T20:31:23"/>
    <n v="19"/>
    <n v="1"/>
    <n v="7"/>
    <x v="0"/>
  </r>
  <r>
    <n v="6328"/>
    <s v="Delivery"/>
    <x v="172"/>
    <s v="Manufacturing"/>
    <s v="NCDE"/>
    <d v="2017-03-21T17:01:26"/>
    <d v="2017-06-07T10:21:40"/>
    <n v="19"/>
    <n v="0"/>
    <n v="4"/>
    <x v="0"/>
  </r>
  <r>
    <n v="6327"/>
    <s v="Delivery"/>
    <x v="173"/>
    <s v="Manufacturing"/>
    <s v="NCDE"/>
    <d v="2017-03-21T17:01:45"/>
    <d v="2017-06-11T12:07:54"/>
    <n v="19"/>
    <n v="0"/>
    <n v="12"/>
    <x v="0"/>
  </r>
  <r>
    <n v="6329"/>
    <s v="Delivery"/>
    <x v="174"/>
    <s v="Manufacturing"/>
    <s v="NCDE"/>
    <d v="2017-03-21T17:01:55"/>
    <d v="2017-06-08T11:19:51"/>
    <n v="18"/>
    <n v="0"/>
    <n v="7"/>
    <x v="0"/>
  </r>
  <r>
    <n v="6326"/>
    <s v="Delivery"/>
    <x v="175"/>
    <s v="Manufacturing"/>
    <s v="NCDE"/>
    <d v="2017-03-21T17:02:28"/>
    <d v="2017-06-28T17:07:51"/>
    <n v="19"/>
    <n v="1"/>
    <n v="9"/>
    <x v="0"/>
  </r>
  <r>
    <n v="6099"/>
    <s v="Delivery"/>
    <x v="176"/>
    <s v="Business and IT"/>
    <s v="Business 2017"/>
    <d v="2017-03-22T09:31:09"/>
    <d v="2017-06-28T08:55:31"/>
    <n v="16"/>
    <n v="6"/>
    <n v="15"/>
    <x v="0"/>
  </r>
  <r>
    <n v="6055"/>
    <s v="Delivery"/>
    <x v="177"/>
    <s v="Technical Trades"/>
    <s v="Glass 2017"/>
    <d v="2017-03-22T10:38:38"/>
    <d v="2017-06-09T09:24:41"/>
    <n v="4"/>
    <n v="0"/>
    <n v="1"/>
    <x v="0"/>
  </r>
  <r>
    <n v="5687"/>
    <s v="Delivery"/>
    <x v="178"/>
    <s v="Rural Industries"/>
    <s v="Agriculture"/>
    <d v="2017-03-22T11:55:17"/>
    <d v="2017-06-28T17:38:59"/>
    <n v="15"/>
    <n v="9"/>
    <n v="14"/>
    <x v="0"/>
  </r>
  <r>
    <n v="6215"/>
    <s v="Course Home"/>
    <x v="179"/>
    <s v="Rural Industries"/>
    <s v="NCDE"/>
    <d v="2017-03-22T12:29:25"/>
    <d v="2017-06-27T20:02:57"/>
    <n v="16"/>
    <n v="4"/>
    <n v="16"/>
    <x v="0"/>
  </r>
  <r>
    <n v="6427"/>
    <s v="Delivery"/>
    <x v="180"/>
    <s v="Rural Industries"/>
    <s v="NCDE"/>
    <d v="2017-03-22T13:59:51"/>
    <d v="2017-06-22T12:37:00"/>
    <n v="16"/>
    <n v="2"/>
    <n v="10"/>
    <x v="0"/>
  </r>
  <r>
    <n v="5827"/>
    <s v="Delivery"/>
    <x v="181"/>
    <s v="Health and Community"/>
    <s v="Allied Health 2017"/>
    <d v="2017-03-22T14:43:53"/>
    <d v="2017-06-13T19:08:53"/>
    <n v="24"/>
    <n v="0"/>
    <n v="4"/>
    <x v="0"/>
  </r>
  <r>
    <n v="6150"/>
    <s v="Delivery"/>
    <x v="182"/>
    <s v="Creative Services"/>
    <s v="Hair Dressing"/>
    <d v="2017-03-23T08:59:25"/>
    <d v="2017-06-28T10:08:16"/>
    <n v="45"/>
    <n v="11"/>
    <n v="27"/>
    <x v="1"/>
  </r>
  <r>
    <n v="5959"/>
    <s v="Delivery"/>
    <x v="183"/>
    <s v="Rural Industries"/>
    <s v="Animal Sciences"/>
    <d v="2017-03-23T11:50:41"/>
    <d v="2017-06-28T16:14:35"/>
    <n v="10"/>
    <n v="2"/>
    <n v="6"/>
    <x v="1"/>
  </r>
  <r>
    <n v="6023"/>
    <s v="Delivery"/>
    <x v="184"/>
    <s v="Technical Trades"/>
    <s v="Building and Construction"/>
    <d v="2017-03-23T13:05:32"/>
    <d v="2017-06-23T08:38:56"/>
    <n v="8"/>
    <n v="2"/>
    <n v="5"/>
    <x v="1"/>
  </r>
  <r>
    <n v="5992"/>
    <s v="Delivery"/>
    <x v="185"/>
    <s v="Technical Trades"/>
    <s v="Building and Construction"/>
    <d v="2017-03-23T13:28:31"/>
    <d v="2017-06-23T10:35:52"/>
    <n v="9"/>
    <n v="2"/>
    <n v="7"/>
    <x v="1"/>
  </r>
  <r>
    <n v="6144"/>
    <s v="Delivery"/>
    <x v="186"/>
    <s v="Creative Services"/>
    <s v="Hair Dressing"/>
    <d v="2017-03-24T09:01:37"/>
    <d v="2017-06-28T14:29:12"/>
    <n v="43"/>
    <n v="18"/>
    <n v="35"/>
    <x v="1"/>
  </r>
  <r>
    <n v="6034"/>
    <s v="Delivery"/>
    <x v="187"/>
    <s v="Technical Trades"/>
    <s v="Building and Construction"/>
    <d v="2017-03-24T09:02:54"/>
    <d v="2017-03-24T09:03:14"/>
    <n v="1"/>
    <n v="0"/>
    <n v="0"/>
    <x v="1"/>
  </r>
  <r>
    <n v="6451"/>
    <s v="Delivery"/>
    <x v="188"/>
    <s v="Technical Trades"/>
    <s v="Building and Construction"/>
    <d v="2017-03-24T09:05:13"/>
    <d v="2017-06-27T22:19:17"/>
    <n v="9"/>
    <n v="1"/>
    <n v="3"/>
    <x v="1"/>
  </r>
  <r>
    <n v="5953"/>
    <s v="Delivery"/>
    <x v="189"/>
    <s v="Rural Industries"/>
    <s v="Animal Sciences"/>
    <d v="2017-03-24T10:07:10"/>
    <d v="2017-06-28T15:25:45"/>
    <n v="9"/>
    <n v="4"/>
    <n v="9"/>
    <x v="1"/>
  </r>
  <r>
    <n v="6343"/>
    <s v="Delivery"/>
    <x v="190"/>
    <s v="Rural Industries"/>
    <s v="Animal Sciences"/>
    <d v="2017-03-24T13:35:11"/>
    <d v="2017-06-26T12:42:02"/>
    <n v="19"/>
    <n v="3"/>
    <n v="13"/>
    <x v="1"/>
  </r>
  <r>
    <n v="6220"/>
    <s v="Delivery"/>
    <x v="191"/>
    <s v="Rural Industries"/>
    <s v="NCDE"/>
    <d v="2017-03-24T15:18:15"/>
    <d v="2017-06-21T15:09:01"/>
    <n v="16"/>
    <n v="1"/>
    <n v="11"/>
    <x v="1"/>
  </r>
  <r>
    <n v="6222"/>
    <s v="Delivery"/>
    <x v="192"/>
    <s v="Rural Industries"/>
    <s v="NCDE"/>
    <d v="2017-03-24T15:18:34"/>
    <d v="2017-06-19T20:02:04"/>
    <n v="16"/>
    <n v="1"/>
    <n v="12"/>
    <x v="1"/>
  </r>
  <r>
    <n v="6524"/>
    <s v="Delivery"/>
    <x v="193"/>
    <m/>
    <m/>
    <d v="2017-03-25T13:02:04"/>
    <d v="2017-06-27T09:12:09"/>
    <n v="23"/>
    <n v="1"/>
    <n v="8"/>
    <x v="1"/>
  </r>
  <r>
    <n v="6421"/>
    <s v="Course Home"/>
    <x v="194"/>
    <s v="Health and Community"/>
    <s v="Sport and Recreation 2017"/>
    <d v="2017-03-27T10:11:50"/>
    <d v="2017-06-27T12:51:47"/>
    <n v="20"/>
    <n v="2"/>
    <n v="13"/>
    <x v="1"/>
  </r>
  <r>
    <n v="6475"/>
    <s v="Delivery"/>
    <x v="195"/>
    <s v="Health and Community"/>
    <s v="Sport and Recreation 2017"/>
    <d v="2017-03-27T11:33:43"/>
    <d v="2017-06-27T12:27:48"/>
    <n v="18"/>
    <n v="2"/>
    <n v="9"/>
    <x v="1"/>
  </r>
  <r>
    <n v="6412"/>
    <s v="Course Home"/>
    <x v="196"/>
    <s v="Creative Services"/>
    <s v="Design"/>
    <d v="2017-03-28T09:22:41"/>
    <d v="2017-06-22T13:32:20"/>
    <n v="14"/>
    <n v="2"/>
    <n v="5"/>
    <x v="1"/>
  </r>
  <r>
    <n v="6411"/>
    <s v="Delivery"/>
    <x v="197"/>
    <s v="Creative Services"/>
    <s v="Design"/>
    <d v="2017-03-28T14:55:48"/>
    <d v="2017-06-28T11:30:57"/>
    <n v="14"/>
    <n v="10"/>
    <n v="12"/>
    <x v="1"/>
  </r>
  <r>
    <n v="6024"/>
    <s v="Delivery"/>
    <x v="198"/>
    <s v="Technical Trades"/>
    <s v="Building and Construction"/>
    <d v="2017-03-29T13:39:59"/>
    <d v="2017-06-22T09:37:26"/>
    <n v="7"/>
    <n v="1"/>
    <n v="3"/>
    <x v="1"/>
  </r>
  <r>
    <n v="6294"/>
    <s v="Delivery"/>
    <x v="199"/>
    <s v="Rural Industries"/>
    <s v="NCDE"/>
    <d v="2017-03-29T13:48:40"/>
    <d v="2017-06-28T10:56:58"/>
    <n v="24"/>
    <n v="4"/>
    <n v="12"/>
    <x v="1"/>
  </r>
  <r>
    <n v="6535"/>
    <s v="Course Home"/>
    <x v="200"/>
    <s v="Rural Industries"/>
    <s v="NCDE"/>
    <d v="2017-03-29T13:55:20"/>
    <d v="2017-06-28T14:05:09"/>
    <n v="28"/>
    <n v="8"/>
    <n v="18"/>
    <x v="1"/>
  </r>
  <r>
    <n v="5757"/>
    <s v="Delivery"/>
    <x v="201"/>
    <s v="Technical Trades"/>
    <s v="Glass 2017"/>
    <d v="2017-03-29T14:10:31"/>
    <d v="2017-06-21T13:33:35"/>
    <n v="7"/>
    <n v="0"/>
    <n v="2"/>
    <x v="1"/>
  </r>
  <r>
    <n v="6528"/>
    <s v="Course Home"/>
    <x v="202"/>
    <s v="Rural Industries"/>
    <s v="NCDE"/>
    <d v="2017-03-29T14:13:17"/>
    <d v="2017-06-13T17:57:26"/>
    <n v="1"/>
    <n v="0"/>
    <n v="1"/>
    <x v="1"/>
  </r>
  <r>
    <n v="5996"/>
    <s v="Delivery"/>
    <x v="203"/>
    <s v="Technical Trades"/>
    <s v="Building and Construction"/>
    <d v="2017-03-29T14:18:18"/>
    <d v="2017-06-23T08:24:21"/>
    <n v="4"/>
    <n v="1"/>
    <n v="1"/>
    <x v="1"/>
  </r>
  <r>
    <n v="5836"/>
    <s v="Delivery"/>
    <x v="204"/>
    <s v="Health and Community"/>
    <s v="Allied Health 2017"/>
    <d v="2017-03-29T14:37:04"/>
    <d v="2017-06-28T14:53:03"/>
    <n v="10"/>
    <n v="8"/>
    <n v="10"/>
    <x v="1"/>
  </r>
  <r>
    <n v="5755"/>
    <s v="Delivery"/>
    <x v="205"/>
    <s v="Technical Trades"/>
    <s v="Glass 2017"/>
    <d v="2017-03-30T08:16:33"/>
    <d v="2017-06-26T15:54:53"/>
    <n v="6"/>
    <n v="1"/>
    <n v="2"/>
    <x v="1"/>
  </r>
  <r>
    <n v="5756"/>
    <s v="Delivery"/>
    <x v="206"/>
    <s v="Technical Trades"/>
    <s v="Glass 2017"/>
    <d v="2017-03-30T10:36:42"/>
    <d v="2017-06-16T14:49:39"/>
    <n v="4"/>
    <n v="0"/>
    <n v="3"/>
    <x v="1"/>
  </r>
  <r>
    <n v="5716"/>
    <s v="Delivery"/>
    <x v="207"/>
    <s v="Rural Industries"/>
    <s v="Viticulture and Winemaking"/>
    <d v="2017-03-30T13:25:48"/>
    <d v="2017-06-28T20:09:33"/>
    <n v="14"/>
    <n v="10"/>
    <n v="11"/>
    <x v="1"/>
  </r>
  <r>
    <n v="6416"/>
    <s v="Delivery"/>
    <x v="208"/>
    <s v="Vocational"/>
    <s v="LSU"/>
    <d v="2017-03-30T15:31:36"/>
    <d v="2017-06-28T22:42:19"/>
    <n v="12"/>
    <n v="11"/>
    <n v="11"/>
    <x v="1"/>
  </r>
  <r>
    <n v="6212"/>
    <s v="Delivery"/>
    <x v="209"/>
    <s v="Technical Trades"/>
    <s v="Building and Construction"/>
    <d v="2017-03-31T15:41:27"/>
    <d v="2017-06-21T08:16:55"/>
    <n v="17"/>
    <n v="0"/>
    <n v="2"/>
    <x v="1"/>
  </r>
  <r>
    <n v="6293"/>
    <s v="Delivery"/>
    <x v="210"/>
    <s v="Rural Industries"/>
    <s v="NCEE"/>
    <d v="2017-04-02T19:08:04"/>
    <d v="2017-06-23T21:06:57"/>
    <n v="3"/>
    <n v="1"/>
    <n v="2"/>
    <x v="1"/>
  </r>
  <r>
    <n v="6422"/>
    <s v="Delivery"/>
    <x v="211"/>
    <s v="Health and Community"/>
    <s v="Sport and Recreation 2017"/>
    <d v="2017-04-03T12:18:35"/>
    <d v="2017-06-27T12:25:48"/>
    <n v="18"/>
    <n v="4"/>
    <n v="15"/>
    <x v="1"/>
  </r>
  <r>
    <n v="6317"/>
    <s v="Delivery"/>
    <x v="212"/>
    <s v="Manufacturing"/>
    <s v="NCDE"/>
    <d v="2017-04-04T10:45:48"/>
    <d v="2017-06-26T14:35:55"/>
    <n v="10"/>
    <n v="2"/>
    <n v="7"/>
    <x v="1"/>
  </r>
  <r>
    <n v="6167"/>
    <s v="Delivery"/>
    <x v="213"/>
    <s v="Manufacturing"/>
    <s v="NCDE"/>
    <d v="2017-04-04T11:20:14"/>
    <d v="2017-06-15T07:30:17"/>
    <n v="13"/>
    <n v="0"/>
    <n v="3"/>
    <x v="1"/>
  </r>
  <r>
    <n v="5941"/>
    <s v="Delivery"/>
    <x v="214"/>
    <s v="Rural Industries"/>
    <s v="Animal Sciences"/>
    <d v="2017-04-04T19:26:31"/>
    <d v="2017-06-28T12:32:54"/>
    <n v="50"/>
    <n v="22"/>
    <n v="44"/>
    <x v="1"/>
  </r>
  <r>
    <n v="5955"/>
    <s v="Delivery"/>
    <x v="215"/>
    <s v="Rural Industries"/>
    <s v="Animal Sciences"/>
    <d v="2017-04-04T20:13:31"/>
    <d v="2017-06-24T19:25:06"/>
    <n v="4"/>
    <n v="1"/>
    <n v="2"/>
    <x v="1"/>
  </r>
  <r>
    <n v="6573"/>
    <s v="Delivery"/>
    <x v="216"/>
    <s v="Rural Industries"/>
    <s v="NCEE"/>
    <d v="2017-04-05T15:38:06"/>
    <d v="2017-06-28T06:16:34"/>
    <n v="8"/>
    <n v="5"/>
    <n v="6"/>
    <x v="1"/>
  </r>
  <r>
    <n v="6148"/>
    <s v="Delivery"/>
    <x v="217"/>
    <s v="Rural Industries"/>
    <s v="Animal Sciences"/>
    <d v="2017-04-06T07:33:47"/>
    <d v="2017-06-28T15:45:16"/>
    <n v="31"/>
    <n v="11"/>
    <n v="31"/>
    <x v="1"/>
  </r>
  <r>
    <n v="6493"/>
    <s v="Delivery"/>
    <x v="218"/>
    <s v="Rural Industries"/>
    <s v="NCEE"/>
    <d v="2017-04-06T11:54:36"/>
    <d v="2017-06-06T19:01:43"/>
    <n v="4"/>
    <n v="0"/>
    <n v="2"/>
    <x v="1"/>
  </r>
  <r>
    <n v="5938"/>
    <s v="Delivery"/>
    <x v="219"/>
    <s v="Rural Industries"/>
    <s v="Animal Sciences"/>
    <d v="2017-04-10T14:27:57"/>
    <d v="2017-06-28T23:50:18"/>
    <n v="27"/>
    <n v="17"/>
    <n v="27"/>
    <x v="1"/>
  </r>
  <r>
    <n v="6342"/>
    <s v="Delivery"/>
    <x v="220"/>
    <s v="Rural Industries"/>
    <s v="Animal Sciences"/>
    <d v="2017-04-11T14:43:06"/>
    <d v="2017-06-28T20:17:11"/>
    <n v="30"/>
    <n v="14"/>
    <n v="27"/>
    <x v="1"/>
  </r>
  <r>
    <n v="6445"/>
    <s v="Delivery"/>
    <x v="221"/>
    <s v="Creative Services"/>
    <s v="Hair Dressing"/>
    <d v="2017-04-13T09:48:42"/>
    <d v="2017-06-26T17:01:00"/>
    <n v="15"/>
    <n v="6"/>
    <n v="13"/>
    <x v="1"/>
  </r>
  <r>
    <n v="6562"/>
    <s v="Course Home"/>
    <x v="222"/>
    <s v="Health and Community"/>
    <s v="Community Services 2017"/>
    <d v="2017-04-18T13:08:15"/>
    <d v="2017-06-27T11:09:14"/>
    <n v="19"/>
    <n v="5"/>
    <n v="16"/>
    <x v="1"/>
  </r>
  <r>
    <n v="6494"/>
    <s v="Delivery"/>
    <x v="223"/>
    <s v="Health and Community"/>
    <s v="Nursing 2017"/>
    <d v="2017-04-18T13:55:03"/>
    <d v="2017-06-28T21:58:37"/>
    <n v="51"/>
    <n v="8"/>
    <n v="27"/>
    <x v="1"/>
  </r>
  <r>
    <n v="6064"/>
    <s v="Delivery"/>
    <x v="224"/>
    <s v="Creative Services"/>
    <s v="Hair Dressing"/>
    <d v="2017-04-18T14:05:48"/>
    <d v="2017-06-28T09:14:55"/>
    <n v="64"/>
    <n v="29"/>
    <n v="61"/>
    <x v="1"/>
  </r>
  <r>
    <n v="6154"/>
    <s v="Delivery"/>
    <x v="225"/>
    <s v="Creative Services"/>
    <s v="Hair Dressing"/>
    <d v="2017-04-18T14:23:15"/>
    <d v="2017-06-28T11:39:14"/>
    <n v="44"/>
    <n v="17"/>
    <n v="40"/>
    <x v="1"/>
  </r>
  <r>
    <n v="6147"/>
    <s v="Delivery"/>
    <x v="226"/>
    <s v="Creative Services"/>
    <s v="Hair Dressing"/>
    <d v="2017-04-18T15:34:00"/>
    <d v="2017-06-28T16:08:02"/>
    <n v="50"/>
    <n v="24"/>
    <n v="48"/>
    <x v="1"/>
  </r>
  <r>
    <n v="5758"/>
    <s v="Delivery"/>
    <x v="227"/>
    <s v="Technical Trades"/>
    <s v="Glass 2017"/>
    <d v="2017-04-19T09:22:12"/>
    <d v="2017-06-23T07:13:13"/>
    <n v="8"/>
    <n v="1"/>
    <n v="5"/>
    <x v="1"/>
  </r>
  <r>
    <n v="6141"/>
    <s v="Delivery"/>
    <x v="228"/>
    <s v="Creative Services"/>
    <s v="Hair Dressing"/>
    <d v="2017-04-19T13:14:42"/>
    <d v="2017-06-26T13:53:42"/>
    <n v="40"/>
    <n v="13"/>
    <n v="38"/>
    <x v="1"/>
  </r>
  <r>
    <n v="6487"/>
    <s v="Course Home"/>
    <x v="229"/>
    <s v="Rural Industries"/>
    <s v="Agriculture"/>
    <d v="2017-04-20T10:36:24"/>
    <d v="2017-06-20T11:16:27"/>
    <n v="16"/>
    <n v="0"/>
    <n v="13"/>
    <x v="1"/>
  </r>
  <r>
    <n v="6299"/>
    <s v="Delivery"/>
    <x v="230"/>
    <s v="Rural Industries"/>
    <s v="Agriculture"/>
    <d v="2017-04-20T10:49:53"/>
    <d v="2017-06-28T10:00:55"/>
    <n v="14"/>
    <n v="6"/>
    <n v="9"/>
    <x v="1"/>
  </r>
  <r>
    <n v="6392"/>
    <s v="Delivery"/>
    <x v="231"/>
    <s v="Health and Community"/>
    <s v="Nursing 2017"/>
    <d v="2017-04-20T10:56:03"/>
    <d v="2017-06-28T14:33:05"/>
    <n v="47"/>
    <n v="10"/>
    <n v="34"/>
    <x v="1"/>
  </r>
  <r>
    <n v="6155"/>
    <s v="Delivery"/>
    <x v="232"/>
    <s v="Rural Industries"/>
    <s v="Animal Sciences"/>
    <d v="2017-04-20T13:47:43"/>
    <d v="2017-06-27T13:30:25"/>
    <n v="2"/>
    <n v="1"/>
    <n v="2"/>
    <x v="1"/>
  </r>
  <r>
    <n v="6575"/>
    <s v="Course Home"/>
    <x v="233"/>
    <s v="Rural Industries"/>
    <s v="Agriculture"/>
    <d v="2017-04-21T11:43:04"/>
    <d v="2017-06-20T17:12:36"/>
    <n v="16"/>
    <n v="0"/>
    <n v="5"/>
    <x v="1"/>
  </r>
  <r>
    <n v="6569"/>
    <s v="Delivery"/>
    <x v="234"/>
    <s v="Rural Industries"/>
    <s v="Agriculture"/>
    <d v="2017-04-21T12:07:19"/>
    <d v="2017-06-21T19:53:26"/>
    <n v="10"/>
    <n v="0"/>
    <n v="7"/>
    <x v="1"/>
  </r>
  <r>
    <n v="6225"/>
    <s v="Delivery"/>
    <x v="235"/>
    <s v="Health and Community"/>
    <s v="Nursing 2017"/>
    <d v="2017-04-22T19:16:39"/>
    <d v="2017-06-28T21:52:02"/>
    <n v="81"/>
    <n v="25"/>
    <n v="78"/>
    <x v="1"/>
  </r>
  <r>
    <n v="6434"/>
    <s v="Delivery"/>
    <x v="236"/>
    <s v="Health and Community"/>
    <s v="Sport and Recreation 2017"/>
    <d v="2017-04-26T13:53:53"/>
    <d v="2017-06-27T11:59:12"/>
    <n v="1"/>
    <n v="1"/>
    <n v="1"/>
    <x v="1"/>
  </r>
  <r>
    <n v="6260"/>
    <s v="Delivery"/>
    <x v="237"/>
    <s v="Rural Industries"/>
    <s v="NCEE"/>
    <d v="2017-04-26T15:11:20"/>
    <d v="2017-06-27T20:16:25"/>
    <n v="52"/>
    <n v="14"/>
    <n v="51"/>
    <x v="1"/>
  </r>
  <r>
    <n v="6143"/>
    <s v="Delivery"/>
    <x v="238"/>
    <s v="Creative Services"/>
    <s v="Hair Dressing"/>
    <d v="2017-04-26T15:52:14"/>
    <d v="2017-06-28T10:17:39"/>
    <n v="22"/>
    <n v="10"/>
    <n v="22"/>
    <x v="1"/>
  </r>
  <r>
    <n v="6290"/>
    <s v="Delivery"/>
    <x v="239"/>
    <s v="Rural Industries"/>
    <s v="NCEE"/>
    <d v="2017-04-26T19:40:54"/>
    <d v="2017-06-26T20:24:33"/>
    <n v="4"/>
    <n v="3"/>
    <n v="4"/>
    <x v="1"/>
  </r>
  <r>
    <n v="5960"/>
    <s v="Delivery"/>
    <x v="240"/>
    <s v="Rural Industries"/>
    <s v="Animal Sciences"/>
    <d v="2017-04-26T20:23:51"/>
    <d v="2017-06-28T21:44:48"/>
    <n v="6"/>
    <n v="3"/>
    <n v="5"/>
    <x v="1"/>
  </r>
  <r>
    <n v="6152"/>
    <s v="Delivery"/>
    <x v="241"/>
    <s v="Creative Services"/>
    <s v="Hair Dressing"/>
    <d v="2017-04-27T09:33:18"/>
    <d v="2017-06-28T14:24:56"/>
    <n v="23"/>
    <n v="8"/>
    <n v="21"/>
    <x v="1"/>
  </r>
  <r>
    <n v="6355"/>
    <s v="Delivery"/>
    <x v="242"/>
    <s v="Rural Industries"/>
    <s v="Agriculture"/>
    <d v="2017-04-27T10:03:18"/>
    <d v="2017-06-22T22:21:20"/>
    <n v="4"/>
    <n v="1"/>
    <n v="4"/>
    <x v="1"/>
  </r>
  <r>
    <n v="6331"/>
    <s v="Delivery"/>
    <x v="243"/>
    <s v="Creative Services"/>
    <s v="Hair Dressing"/>
    <d v="2017-04-27T10:30:13"/>
    <d v="2017-06-27T14:48:14"/>
    <n v="6"/>
    <n v="2"/>
    <n v="6"/>
    <x v="1"/>
  </r>
  <r>
    <n v="5682"/>
    <s v="Delivery"/>
    <x v="244"/>
    <s v="Rural Industries"/>
    <s v="Agriculture"/>
    <d v="2017-04-27T15:36:59"/>
    <d v="2017-06-28T17:36:33"/>
    <n v="26"/>
    <n v="15"/>
    <n v="23"/>
    <x v="1"/>
  </r>
  <r>
    <n v="6558"/>
    <s v="Delivery"/>
    <x v="245"/>
    <s v="Health and Community"/>
    <s v="Community Services 2017"/>
    <d v="2017-04-29T14:32:33"/>
    <d v="2017-06-28T19:54:43"/>
    <n v="19"/>
    <n v="6"/>
    <n v="16"/>
    <x v="1"/>
  </r>
  <r>
    <n v="6003"/>
    <s v="Delivery"/>
    <x v="246"/>
    <s v="Technical Trades"/>
    <s v="Building and Construction"/>
    <d v="2017-05-01T08:16:07"/>
    <d v="2017-05-30T08:18:11"/>
    <n v="10"/>
    <n v="0"/>
    <n v="1"/>
    <x v="1"/>
  </r>
  <r>
    <n v="5753"/>
    <s v="Delivery"/>
    <x v="247"/>
    <s v="Technical Trades"/>
    <s v="Glass 2017"/>
    <d v="2017-05-01T11:44:27"/>
    <d v="2017-05-08T10:35:45"/>
    <n v="1"/>
    <n v="0"/>
    <n v="0"/>
    <x v="1"/>
  </r>
  <r>
    <n v="6505"/>
    <s v="Delivery"/>
    <x v="248"/>
    <s v="Rural Industries"/>
    <s v="NCEE"/>
    <d v="2017-05-01T12:29:44"/>
    <d v="2017-06-28T21:43:05"/>
    <n v="46"/>
    <n v="21"/>
    <n v="42"/>
    <x v="1"/>
  </r>
  <r>
    <n v="6594"/>
    <s v="Course Home"/>
    <x v="249"/>
    <s v="Health and Community"/>
    <s v="Nursing 2017"/>
    <d v="2017-05-01T15:04:24"/>
    <d v="2017-06-18T18:47:23"/>
    <n v="13"/>
    <n v="0"/>
    <n v="4"/>
    <x v="1"/>
  </r>
  <r>
    <n v="6595"/>
    <s v="Delivery"/>
    <x v="250"/>
    <s v="Health and Community"/>
    <s v="Nursing 2017"/>
    <d v="2017-05-01T15:06:10"/>
    <d v="2017-06-26T12:54:21"/>
    <n v="16"/>
    <n v="3"/>
    <n v="15"/>
    <x v="1"/>
  </r>
  <r>
    <n v="6415"/>
    <s v="Delivery"/>
    <x v="251"/>
    <s v="Vocational"/>
    <s v="LSU"/>
    <d v="2017-05-01T15:28:12"/>
    <d v="2017-06-28T22:42:12"/>
    <n v="12"/>
    <n v="11"/>
    <n v="11"/>
    <x v="1"/>
  </r>
  <r>
    <n v="6490"/>
    <s v="Delivery"/>
    <x v="252"/>
    <s v="Health and Community"/>
    <s v="Sport and Recreation 2017"/>
    <d v="2017-05-01T16:08:40"/>
    <d v="2017-06-28T18:50:05"/>
    <n v="15"/>
    <n v="2"/>
    <n v="8"/>
    <x v="1"/>
  </r>
  <r>
    <n v="5947"/>
    <s v="Delivery"/>
    <x v="253"/>
    <s v="Rural Industries"/>
    <s v="Animal Sciences"/>
    <d v="2017-05-01T18:02:41"/>
    <d v="2017-06-28T21:23:38"/>
    <n v="45"/>
    <n v="24"/>
    <n v="42"/>
    <x v="1"/>
  </r>
  <r>
    <n v="6566"/>
    <s v="Delivery"/>
    <x v="254"/>
    <s v="Creative Services"/>
    <s v="Hair Dressing"/>
    <d v="2017-05-02T11:15:04"/>
    <d v="2017-06-28T15:24:24"/>
    <n v="13"/>
    <n v="9"/>
    <n v="13"/>
    <x v="1"/>
  </r>
  <r>
    <n v="6567"/>
    <s v="Delivery"/>
    <x v="255"/>
    <s v="Rural Industries"/>
    <s v="NCEE"/>
    <d v="2017-05-02T12:59:09"/>
    <d v="2017-06-28T17:38:37"/>
    <n v="5"/>
    <n v="3"/>
    <n v="5"/>
    <x v="1"/>
  </r>
  <r>
    <n v="6588"/>
    <s v="Delivery"/>
    <x v="256"/>
    <s v="Rural Industries"/>
    <s v="NCDE"/>
    <d v="2017-05-03T14:04:44"/>
    <d v="2017-06-28T23:09:28"/>
    <n v="29"/>
    <n v="14"/>
    <n v="26"/>
    <x v="1"/>
  </r>
  <r>
    <n v="6439"/>
    <s v="Course Home"/>
    <x v="257"/>
    <s v="Vocational"/>
    <s v="LSU"/>
    <d v="2017-05-03T15:47:50"/>
    <d v="2017-06-15T11:27:37"/>
    <n v="30"/>
    <n v="0"/>
    <n v="18"/>
    <x v="1"/>
  </r>
  <r>
    <n v="6549"/>
    <s v="Delivery"/>
    <x v="258"/>
    <s v="Rural Industries"/>
    <s v="NCEE"/>
    <d v="2017-05-04T12:23:04"/>
    <d v="2017-06-28T12:58:49"/>
    <n v="7"/>
    <n v="5"/>
    <n v="7"/>
    <x v="1"/>
  </r>
  <r>
    <n v="6101"/>
    <s v="Delivery"/>
    <x v="259"/>
    <s v="Business and IT"/>
    <s v="Business 2017"/>
    <d v="2017-05-05T10:25:42"/>
    <d v="2017-06-28T20:56:34"/>
    <n v="17"/>
    <n v="8"/>
    <n v="16"/>
    <x v="1"/>
  </r>
  <r>
    <n v="6337"/>
    <s v="Delivery"/>
    <x v="260"/>
    <s v="Manufacturing"/>
    <s v="NCDE"/>
    <d v="2017-05-08T09:09:05"/>
    <d v="2017-06-28T19:31:06"/>
    <n v="13"/>
    <n v="5"/>
    <n v="11"/>
    <x v="1"/>
  </r>
  <r>
    <n v="6336"/>
    <s v="Delivery"/>
    <x v="261"/>
    <s v="Manufacturing"/>
    <s v="NCDE"/>
    <d v="2017-05-08T09:11:48"/>
    <d v="2017-06-28T19:31:22"/>
    <n v="13"/>
    <n v="4"/>
    <n v="12"/>
    <x v="1"/>
  </r>
  <r>
    <n v="6335"/>
    <s v="Delivery"/>
    <x v="262"/>
    <s v="Manufacturing"/>
    <s v="NCDE"/>
    <d v="2017-05-08T09:12:48"/>
    <d v="2017-06-28T19:46:43"/>
    <n v="13"/>
    <n v="6"/>
    <n v="12"/>
    <x v="1"/>
  </r>
  <r>
    <n v="6557"/>
    <s v="Delivery"/>
    <x v="263"/>
    <s v="Health and Community"/>
    <s v="Community Services 2017"/>
    <d v="2017-05-09T12:44:34"/>
    <d v="2017-06-28T23:01:05"/>
    <n v="20"/>
    <n v="10"/>
    <n v="20"/>
    <x v="1"/>
  </r>
  <r>
    <n v="6142"/>
    <s v="Delivery"/>
    <x v="264"/>
    <s v="Creative Services"/>
    <s v="Hair Dressing"/>
    <d v="2017-05-09T14:29:40"/>
    <d v="2017-06-28T15:21:41"/>
    <n v="33"/>
    <n v="13"/>
    <n v="31"/>
    <x v="1"/>
  </r>
  <r>
    <n v="6420"/>
    <s v="Delivery"/>
    <x v="265"/>
    <s v="Health and Community"/>
    <s v="Sport and Recreation 2017"/>
    <d v="2017-05-09T15:15:54"/>
    <d v="2017-06-19T09:59:10"/>
    <n v="1"/>
    <n v="0"/>
    <n v="1"/>
    <x v="1"/>
  </r>
  <r>
    <n v="6614"/>
    <s v="Course Home"/>
    <x v="266"/>
    <s v="Health and Community"/>
    <s v="Sport and Recreation 2017"/>
    <d v="2017-05-10T12:01:25"/>
    <d v="2017-06-28T10:48:35"/>
    <n v="3"/>
    <n v="1"/>
    <n v="2"/>
    <x v="1"/>
  </r>
  <r>
    <n v="5688"/>
    <s v="Delivery"/>
    <x v="267"/>
    <s v="Rural Industries"/>
    <s v="Agriculture"/>
    <d v="2017-05-11T10:35:32"/>
    <d v="2017-06-28T19:55:55"/>
    <n v="11"/>
    <n v="5"/>
    <n v="10"/>
    <x v="1"/>
  </r>
  <r>
    <n v="5936"/>
    <s v="Delivery"/>
    <x v="268"/>
    <s v="Rural Industries"/>
    <s v="Animal Sciences"/>
    <d v="2017-05-15T12:49:56"/>
    <d v="2017-06-28T22:11:38"/>
    <n v="60"/>
    <n v="33"/>
    <n v="62"/>
    <x v="1"/>
  </r>
  <r>
    <n v="6292"/>
    <s v="Delivery"/>
    <x v="269"/>
    <s v="Rural Industries"/>
    <s v="NCEE"/>
    <d v="2017-05-17T16:35:47"/>
    <d v="2017-06-25T19:08:33"/>
    <n v="3"/>
    <n v="1"/>
    <n v="2"/>
    <x v="1"/>
  </r>
  <r>
    <n v="6146"/>
    <s v="Delivery"/>
    <x v="270"/>
    <s v="Creative Services"/>
    <s v="Hair Dressing"/>
    <d v="2017-05-18T15:56:08"/>
    <d v="2017-06-28T14:18:01"/>
    <n v="27"/>
    <n v="11"/>
    <n v="26"/>
    <x v="1"/>
  </r>
  <r>
    <n v="6492"/>
    <s v="Delivery"/>
    <x v="271"/>
    <s v="Rural Industries"/>
    <s v="NCEE"/>
    <d v="2017-05-18T19:28:41"/>
    <d v="2017-06-21T14:49:42"/>
    <n v="4"/>
    <n v="0"/>
    <n v="3"/>
    <x v="1"/>
  </r>
  <r>
    <n v="6568"/>
    <s v="Delivery"/>
    <x v="272"/>
    <s v="Rural Industries"/>
    <s v="Agriculture"/>
    <d v="2017-05-19T12:57:09"/>
    <d v="2017-06-28T19:18:31"/>
    <n v="12"/>
    <n v="7"/>
    <n v="11"/>
    <x v="1"/>
  </r>
  <r>
    <n v="6201"/>
    <s v="Delivery"/>
    <x v="273"/>
    <s v="Technical Trades"/>
    <s v="Building and Construction"/>
    <d v="2017-05-22T08:22:09"/>
    <d v="2017-06-22T11:42:14"/>
    <n v="1"/>
    <n v="1"/>
    <n v="1"/>
    <x v="1"/>
  </r>
  <r>
    <n v="6341"/>
    <s v="Delivery"/>
    <x v="274"/>
    <s v="Rural Industries"/>
    <s v="Animal Sciences"/>
    <d v="2017-05-22T11:50:42"/>
    <d v="2017-06-22T10:43:44"/>
    <n v="8"/>
    <n v="1"/>
    <n v="7"/>
    <x v="1"/>
  </r>
  <r>
    <n v="6491"/>
    <s v="Delivery"/>
    <x v="275"/>
    <s v="Health and Community"/>
    <s v="Sport and Recreation 2017"/>
    <d v="2017-05-22T12:22:02"/>
    <d v="2017-06-18T19:38:36"/>
    <n v="11"/>
    <n v="0"/>
    <n v="8"/>
    <x v="1"/>
  </r>
  <r>
    <n v="5759"/>
    <s v="Delivery"/>
    <x v="276"/>
    <s v="Technical Trades"/>
    <s v="Glass 2017"/>
    <d v="2017-05-22T13:32:37"/>
    <d v="2017-06-21T13:48:50"/>
    <n v="2"/>
    <n v="0"/>
    <n v="2"/>
    <x v="1"/>
  </r>
  <r>
    <n v="6206"/>
    <s v="Delivery"/>
    <x v="277"/>
    <s v="Technical Trades"/>
    <s v="Building and Construction"/>
    <d v="2017-05-23T08:24:42"/>
    <d v="2017-05-23T13:45:22"/>
    <n v="1"/>
    <n v="0"/>
    <n v="0"/>
    <x v="1"/>
  </r>
  <r>
    <n v="6589"/>
    <s v="Course Home"/>
    <x v="278"/>
    <s v="Rural Industries"/>
    <s v="NCEE"/>
    <d v="2017-05-23T12:23:31"/>
    <d v="2017-06-25T21:02:18"/>
    <n v="3"/>
    <n v="3"/>
    <n v="3"/>
    <x v="1"/>
  </r>
  <r>
    <n v="6151"/>
    <s v="Delivery"/>
    <x v="279"/>
    <s v="Creative Services"/>
    <s v="Hair Dressing"/>
    <d v="2017-05-23T12:53:44"/>
    <d v="2017-06-26T10:18:25"/>
    <n v="6"/>
    <n v="1"/>
    <n v="6"/>
    <x v="1"/>
  </r>
  <r>
    <n v="6252"/>
    <s v="Delivery"/>
    <x v="280"/>
    <s v="Rural Industries"/>
    <s v="NCEE"/>
    <d v="2017-05-23T14:24:32"/>
    <d v="2017-06-28T23:03:09"/>
    <n v="50"/>
    <n v="41"/>
    <n v="51"/>
    <x v="1"/>
  </r>
  <r>
    <n v="6587"/>
    <s v="Delivery"/>
    <x v="281"/>
    <s v="Rural Industries"/>
    <s v="NCEE"/>
    <d v="2017-05-24T14:03:56"/>
    <d v="2017-06-25T21:02:11"/>
    <n v="3"/>
    <n v="3"/>
    <n v="3"/>
    <x v="1"/>
  </r>
  <r>
    <n v="6189"/>
    <s v="Delivery"/>
    <x v="282"/>
    <s v="Technical Trades"/>
    <s v="Building and Construction"/>
    <d v="2017-05-25T13:24:20"/>
    <d v="2017-06-19T11:21:51"/>
    <n v="1"/>
    <n v="0"/>
    <n v="1"/>
    <x v="1"/>
  </r>
  <r>
    <n v="6086"/>
    <s v="Delivery"/>
    <x v="283"/>
    <s v="Rural Industries"/>
    <s v="NCEE"/>
    <d v="2017-05-25T15:05:45"/>
    <d v="2017-06-28T22:09:58"/>
    <n v="40"/>
    <n v="26"/>
    <n v="40"/>
    <x v="1"/>
  </r>
  <r>
    <n v="6433"/>
    <s v="Delivery"/>
    <x v="284"/>
    <s v="Health and Community"/>
    <s v="Sport and Recreation 2017"/>
    <d v="2017-05-29T09:44:04"/>
    <d v="2017-06-28T16:42:46"/>
    <n v="2"/>
    <n v="1"/>
    <n v="1"/>
    <x v="1"/>
  </r>
  <r>
    <n v="6145"/>
    <s v="Delivery"/>
    <x v="285"/>
    <s v="Creative Services"/>
    <s v="Hair Dressing"/>
    <d v="2017-05-29T14:16:15"/>
    <d v="2017-06-26T09:24:03"/>
    <n v="4"/>
    <n v="3"/>
    <n v="4"/>
    <x v="1"/>
  </r>
  <r>
    <n v="6149"/>
    <s v="Delivery"/>
    <x v="286"/>
    <s v="Creative Services"/>
    <s v="Hair Dressing"/>
    <d v="2017-05-29T14:16:44"/>
    <d v="2017-06-26T09:18:28"/>
    <n v="3"/>
    <n v="2"/>
    <n v="3"/>
    <x v="1"/>
  </r>
  <r>
    <n v="6334"/>
    <s v="Delivery"/>
    <x v="287"/>
    <s v="Creative Services"/>
    <s v="Hair Dressing"/>
    <d v="2017-05-29T14:28:00"/>
    <d v="2017-06-22T15:42:40"/>
    <n v="3"/>
    <n v="1"/>
    <n v="3"/>
    <x v="1"/>
  </r>
  <r>
    <n v="6333"/>
    <s v="Delivery"/>
    <x v="288"/>
    <s v="Creative Services"/>
    <s v="Hair Dressing"/>
    <d v="2017-05-29T15:39:22"/>
    <d v="2017-06-05T15:53:33"/>
    <n v="2"/>
    <n v="0"/>
    <n v="1"/>
    <x v="1"/>
  </r>
  <r>
    <n v="6612"/>
    <s v="Delivery"/>
    <x v="289"/>
    <s v="Health and Community"/>
    <s v="Nursing 2017"/>
    <d v="2017-05-29T20:27:50"/>
    <d v="2017-06-28T23:47:25"/>
    <n v="48"/>
    <n v="20"/>
    <n v="48"/>
    <x v="1"/>
  </r>
  <r>
    <n v="6602"/>
    <s v="Delivery"/>
    <x v="290"/>
    <s v="Health and Community"/>
    <s v="Sport and Recreation 2017"/>
    <d v="2017-05-30T10:05:19"/>
    <d v="2017-06-27T12:53:37"/>
    <n v="11"/>
    <n v="1"/>
    <n v="11"/>
    <x v="1"/>
  </r>
  <r>
    <n v="6611"/>
    <s v="Delivery"/>
    <x v="291"/>
    <s v="Rural Industries"/>
    <s v="Agriculture"/>
    <d v="2017-05-30T10:08:58"/>
    <d v="2017-06-28T19:23:33"/>
    <n v="19"/>
    <n v="13"/>
    <n v="19"/>
    <x v="1"/>
  </r>
  <r>
    <n v="6348"/>
    <s v="Delivery"/>
    <x v="292"/>
    <s v="Rural Industries"/>
    <s v="Animal Sciences"/>
    <d v="2017-05-30T15:46:27"/>
    <d v="2017-06-27T16:13:33"/>
    <n v="1"/>
    <n v="1"/>
    <n v="1"/>
    <x v="1"/>
  </r>
  <r>
    <n v="5964"/>
    <s v="Delivery"/>
    <x v="293"/>
    <s v="Rural Industries"/>
    <s v="Animal Sciences"/>
    <d v="2017-05-31T13:24:43"/>
    <d v="2017-06-28T20:39:03"/>
    <n v="4"/>
    <n v="4"/>
    <n v="4"/>
    <x v="1"/>
  </r>
  <r>
    <n v="6386"/>
    <s v="Delivery"/>
    <x v="294"/>
    <s v="Health and Community"/>
    <s v="Nursing 2017"/>
    <d v="2017-06-01T10:02:28"/>
    <d v="2017-06-23T19:37:05"/>
    <n v="2"/>
    <n v="1"/>
    <n v="2"/>
    <x v="1"/>
  </r>
  <r>
    <n v="6648"/>
    <s v="Delivery"/>
    <x v="295"/>
    <s v="Rural Industries"/>
    <s v="NCEE"/>
    <d v="2017-06-01T10:12:54"/>
    <d v="2017-06-23T18:17:58"/>
    <n v="1"/>
    <n v="1"/>
    <n v="1"/>
    <x v="1"/>
  </r>
  <r>
    <n v="6325"/>
    <s v="Delivery"/>
    <x v="296"/>
    <s v="Manufacturing"/>
    <s v="NCDE"/>
    <d v="2017-06-02T11:32:54"/>
    <d v="2017-06-28T17:15:09"/>
    <n v="19"/>
    <n v="9"/>
    <n v="19"/>
    <x v="1"/>
  </r>
  <r>
    <n v="6324"/>
    <s v="Delivery"/>
    <x v="297"/>
    <s v="Manufacturing"/>
    <s v="NCDE"/>
    <d v="2017-06-02T11:34:29"/>
    <d v="2017-06-27T15:58:00"/>
    <n v="18"/>
    <n v="3"/>
    <n v="18"/>
    <x v="1"/>
  </r>
  <r>
    <n v="6323"/>
    <s v="Delivery"/>
    <x v="298"/>
    <s v="Manufacturing"/>
    <s v="NCDE"/>
    <d v="2017-06-02T11:35:00"/>
    <d v="2017-06-27T15:59:29"/>
    <n v="18"/>
    <n v="5"/>
    <n v="18"/>
    <x v="1"/>
  </r>
  <r>
    <n v="6657"/>
    <s v="Course Home"/>
    <x v="299"/>
    <s v="Business and IT"/>
    <s v="Business 2017"/>
    <d v="2017-06-02T14:32:19"/>
    <d v="2017-06-20T08:21:20"/>
    <n v="10"/>
    <n v="0"/>
    <n v="10"/>
    <x v="1"/>
  </r>
  <r>
    <n v="6469"/>
    <s v="Delivery"/>
    <x v="300"/>
    <s v="Business and IT"/>
    <s v="Business 2017"/>
    <d v="2017-06-02T14:35:13"/>
    <d v="2017-06-25T11:03:53"/>
    <n v="11"/>
    <n v="2"/>
    <n v="11"/>
    <x v="1"/>
  </r>
  <r>
    <n v="6170"/>
    <s v="Delivery"/>
    <x v="301"/>
    <s v="Rural Industries"/>
    <s v="NCDE"/>
    <d v="2017-06-02T21:06:20"/>
    <d v="2017-06-27T19:26:14"/>
    <n v="16"/>
    <n v="3"/>
    <n v="17"/>
    <x v="1"/>
  </r>
  <r>
    <n v="6221"/>
    <s v="Delivery"/>
    <x v="302"/>
    <s v="Rural Industries"/>
    <s v="NCDE"/>
    <d v="2017-06-02T21:07:09"/>
    <d v="2017-06-27T20:01:24"/>
    <n v="16"/>
    <n v="4"/>
    <n v="17"/>
    <x v="1"/>
  </r>
  <r>
    <n v="6419"/>
    <s v="Delivery"/>
    <x v="303"/>
    <s v="Health and Community"/>
    <s v="Sport and Recreation 2017"/>
    <d v="2017-06-05T10:10:12"/>
    <d v="2017-06-19T14:54:05"/>
    <n v="2"/>
    <n v="0"/>
    <n v="2"/>
    <x v="1"/>
  </r>
  <r>
    <n v="6136"/>
    <s v="Delivery"/>
    <x v="304"/>
    <s v="Rural Industries"/>
    <s v="Animal Sciences"/>
    <d v="2017-06-05T13:38:00"/>
    <d v="2017-06-28T22:08:33"/>
    <n v="10"/>
    <n v="9"/>
    <n v="10"/>
    <x v="1"/>
  </r>
  <r>
    <n v="6216"/>
    <s v="Delivery"/>
    <x v="305"/>
    <s v="Rural Industries"/>
    <s v="NCDE"/>
    <d v="2017-06-05T15:46:47"/>
    <d v="2017-06-27T19:53:12"/>
    <n v="16"/>
    <n v="6"/>
    <n v="17"/>
    <x v="1"/>
  </r>
  <r>
    <n v="6556"/>
    <s v="Delivery"/>
    <x v="306"/>
    <s v="Health and Community"/>
    <s v="Community Services 2017"/>
    <d v="2017-06-06T09:30:31"/>
    <d v="2017-06-28T22:58:57"/>
    <n v="13"/>
    <n v="9"/>
    <n v="15"/>
    <x v="1"/>
  </r>
  <r>
    <n v="5675"/>
    <s v="Delivery"/>
    <x v="307"/>
    <s v="Rural Industries"/>
    <s v="Agriculture"/>
    <d v="2017-06-06T13:58:37"/>
    <d v="2017-06-28T17:24:59"/>
    <n v="10"/>
    <n v="8"/>
    <n v="10"/>
    <x v="1"/>
  </r>
  <r>
    <n v="5683"/>
    <s v="Delivery"/>
    <x v="308"/>
    <s v="Rural Industries"/>
    <s v="Agriculture"/>
    <d v="2017-06-08T10:33:17"/>
    <d v="2017-06-28T17:30:27"/>
    <n v="8"/>
    <n v="7"/>
    <n v="9"/>
    <x v="1"/>
  </r>
  <r>
    <n v="6526"/>
    <s v="Course Home"/>
    <x v="309"/>
    <s v="Education and Teaching"/>
    <s v="Train Assess"/>
    <d v="2017-06-13T11:10:25"/>
    <d v="2017-06-27T20:02:20"/>
    <n v="1"/>
    <n v="1"/>
    <n v="1"/>
    <x v="1"/>
  </r>
  <r>
    <n v="6090"/>
    <s v="Delivery"/>
    <x v="310"/>
    <s v="Business and IT"/>
    <s v="Business 2017"/>
    <d v="2017-06-13T11:36:32"/>
    <d v="2017-06-27T18:51:45"/>
    <n v="7"/>
    <n v="3"/>
    <n v="8"/>
    <x v="1"/>
  </r>
  <r>
    <n v="6413"/>
    <s v="Delivery"/>
    <x v="311"/>
    <s v="Education and Teaching"/>
    <s v="Train Assess"/>
    <d v="2017-06-16T08:11:52"/>
    <d v="2017-06-27T20:33:04"/>
    <n v="1"/>
    <n v="1"/>
    <n v="1"/>
    <x v="1"/>
  </r>
  <r>
    <n v="6354"/>
    <s v="Delivery"/>
    <x v="312"/>
    <s v="Manufacturing"/>
    <s v="NCDE"/>
    <d v="2017-06-16T10:20:44"/>
    <d v="2017-06-27T16:57:48"/>
    <n v="11"/>
    <n v="5"/>
    <n v="11"/>
    <x v="1"/>
  </r>
  <r>
    <n v="6626"/>
    <s v="Delivery"/>
    <x v="313"/>
    <s v="Rural Industries"/>
    <s v="NCEE"/>
    <d v="2017-06-17T12:26:00"/>
    <d v="2017-06-27T23:13:04"/>
    <n v="1"/>
    <n v="1"/>
    <n v="1"/>
    <x v="1"/>
  </r>
  <r>
    <n v="6180"/>
    <s v="Delivery"/>
    <x v="314"/>
    <s v="Technical Trades"/>
    <s v="Building and Construction"/>
    <d v="2017-06-19T08:31:36"/>
    <d v="2017-06-21T11:50:05"/>
    <n v="1"/>
    <n v="0"/>
    <n v="1"/>
    <x v="1"/>
  </r>
  <r>
    <n v="6202"/>
    <s v="Delivery"/>
    <x v="315"/>
    <s v="Technical Trades"/>
    <s v="Building and Construction"/>
    <d v="2017-06-19T09:39:03"/>
    <d v="2017-06-19T15:48:53"/>
    <n v="1"/>
    <n v="0"/>
    <n v="1"/>
    <x v="1"/>
  </r>
  <r>
    <n v="5989"/>
    <s v="Delivery"/>
    <x v="316"/>
    <s v="Technical Trades"/>
    <s v="Building and Construction"/>
    <d v="2017-06-20T15:49:43"/>
    <d v="2017-06-21T13:22:50"/>
    <n v="1"/>
    <n v="0"/>
    <n v="1"/>
    <x v="1"/>
  </r>
  <r>
    <n v="6621"/>
    <s v="Delivery"/>
    <x v="317"/>
    <s v="Rural Industries"/>
    <s v="NCEE"/>
    <d v="2017-06-20T20:18:01"/>
    <d v="2017-06-28T18:00:56"/>
    <n v="4"/>
    <n v="4"/>
    <n v="4"/>
    <x v="1"/>
  </r>
  <r>
    <n v="5943"/>
    <s v="Delivery"/>
    <x v="318"/>
    <s v="Rural Industries"/>
    <s v="Animal Sciences"/>
    <d v="2017-06-20T20:42:33"/>
    <d v="2017-06-28T12:39:05"/>
    <n v="4"/>
    <n v="3"/>
    <n v="4"/>
    <x v="1"/>
  </r>
  <r>
    <n v="6088"/>
    <s v="Delivery"/>
    <x v="319"/>
    <s v="Rural Industries"/>
    <s v="NCEE"/>
    <d v="2017-06-21T17:06:24"/>
    <d v="2017-06-28T21:15:55"/>
    <n v="29"/>
    <n v="28"/>
    <n v="29"/>
    <x v="1"/>
  </r>
  <r>
    <n v="6095"/>
    <s v="Delivery"/>
    <x v="320"/>
    <s v="Business and IT"/>
    <s v="Business 2017"/>
    <d v="2017-06-22T16:24:29"/>
    <d v="2017-06-28T15:46:07"/>
    <n v="5"/>
    <n v="5"/>
    <n v="5"/>
    <x v="1"/>
  </r>
  <r>
    <n v="6496"/>
    <s v="Course Home"/>
    <x v="321"/>
    <s v="Technical Trades"/>
    <s v="Plumbing 2017"/>
    <d v="2017-06-23T08:48:58"/>
    <d v="2017-06-23T08:58:15"/>
    <n v="1"/>
    <n v="1"/>
    <n v="2"/>
    <x v="1"/>
  </r>
  <r>
    <n v="6706"/>
    <s v="Delivery"/>
    <x v="322"/>
    <s v="Technical Trades"/>
    <s v="Plumbing 2017"/>
    <d v="2017-06-23T08:52:23"/>
    <d v="2017-06-23T08:55:00"/>
    <n v="1"/>
    <n v="1"/>
    <n v="2"/>
    <x v="1"/>
  </r>
  <r>
    <n v="6707"/>
    <s v="Delivery"/>
    <x v="323"/>
    <s v="Technical Trades"/>
    <s v="Plumbing 2017"/>
    <d v="2017-06-23T08:58:45"/>
    <d v="2017-06-23T09:04:59"/>
    <n v="1"/>
    <n v="1"/>
    <n v="2"/>
    <x v="1"/>
  </r>
  <r>
    <n v="6721"/>
    <s v="Delivery"/>
    <x v="324"/>
    <s v="Rural Industries"/>
    <s v="NCEE"/>
    <d v="2017-06-23T19:28:01"/>
    <d v="2017-06-28T12:35:58"/>
    <n v="1"/>
    <n v="1"/>
    <n v="1"/>
    <x v="1"/>
  </r>
  <r>
    <n v="6577"/>
    <s v="In Development"/>
    <x v="325"/>
    <m/>
    <m/>
    <d v="2017-06-24T13:33:41"/>
    <d v="2017-06-24T13:34:30"/>
    <n v="1"/>
    <n v="2"/>
    <n v="4"/>
    <x v="1"/>
  </r>
  <r>
    <n v="6346"/>
    <s v="Delivery"/>
    <x v="326"/>
    <s v="Rural Industries"/>
    <s v="Animal Sciences"/>
    <d v="2017-06-27T16:16:08"/>
    <d v="2017-06-27T16:17:58"/>
    <n v="1"/>
    <n v="1"/>
    <n v="1"/>
    <x v="1"/>
  </r>
  <r>
    <n v="6552"/>
    <s v="Course Home"/>
    <x v="327"/>
    <s v="Technical Trades"/>
    <s v="Automotive 2017"/>
    <e v="#N/A"/>
    <e v="#N/A"/>
    <e v="#N/A"/>
    <n v="1"/>
    <n v="1"/>
    <x v="2"/>
  </r>
  <r>
    <n v="6559"/>
    <s v="Course Home"/>
    <x v="328"/>
    <s v="Technical Trades"/>
    <s v="Automotive 2017"/>
    <e v="#N/A"/>
    <e v="#N/A"/>
    <e v="#N/A"/>
    <n v="0"/>
    <n v="0"/>
    <x v="2"/>
  </r>
  <r>
    <n v="6161"/>
    <s v="In Development"/>
    <x v="329"/>
    <s v="Rural Industries"/>
    <s v="NCEE"/>
    <e v="#N/A"/>
    <e v="#N/A"/>
    <e v="#N/A"/>
    <n v="1"/>
    <n v="2"/>
    <x v="2"/>
  </r>
  <r>
    <n v="6164"/>
    <s v="Course Home"/>
    <x v="330"/>
    <s v="Rural Industries"/>
    <s v="Animal Sciences"/>
    <e v="#N/A"/>
    <e v="#N/A"/>
    <e v="#N/A"/>
    <n v="0"/>
    <n v="0"/>
    <x v="2"/>
  </r>
  <r>
    <n v="5321"/>
    <s v="In Development"/>
    <x v="331"/>
    <s v="Education and Teaching"/>
    <s v="Train Assess"/>
    <e v="#N/A"/>
    <e v="#N/A"/>
    <e v="#N/A"/>
    <n v="0"/>
    <n v="0"/>
    <x v="2"/>
  </r>
  <r>
    <n v="5642"/>
    <s v="In Development"/>
    <x v="332"/>
    <s v="GOTAFE Templates"/>
    <m/>
    <e v="#N/A"/>
    <e v="#N/A"/>
    <e v="#N/A"/>
    <n v="0"/>
    <n v="0"/>
    <x v="2"/>
  </r>
  <r>
    <n v="5650"/>
    <s v="In Development"/>
    <x v="333"/>
    <s v="Education and Teaching"/>
    <s v="Train Assess"/>
    <e v="#N/A"/>
    <e v="#N/A"/>
    <e v="#N/A"/>
    <n v="0"/>
    <n v="0"/>
    <x v="2"/>
  </r>
  <r>
    <n v="5847"/>
    <s v="In Development"/>
    <x v="334"/>
    <s v="Rural Industries"/>
    <s v="NCEE"/>
    <e v="#N/A"/>
    <e v="#N/A"/>
    <e v="#N/A"/>
    <n v="0"/>
    <n v="0"/>
    <x v="2"/>
  </r>
  <r>
    <n v="6297"/>
    <s v="In Development"/>
    <x v="335"/>
    <s v="Rural Industries"/>
    <s v="Agriculture"/>
    <e v="#N/A"/>
    <e v="#N/A"/>
    <e v="#N/A"/>
    <n v="0"/>
    <n v="1"/>
    <x v="2"/>
  </r>
  <r>
    <n v="6474"/>
    <s v="Course Home"/>
    <x v="336"/>
    <s v="Health and Community"/>
    <s v="Sport and Recreation 2017"/>
    <e v="#N/A"/>
    <e v="#N/A"/>
    <e v="#N/A"/>
    <n v="0"/>
    <n v="0"/>
    <x v="2"/>
  </r>
  <r>
    <n v="6698"/>
    <s v="In Development"/>
    <x v="337"/>
    <s v="Rural Industries"/>
    <s v="NCEE"/>
    <e v="#N/A"/>
    <e v="#N/A"/>
    <e v="#N/A"/>
    <n v="0"/>
    <n v="1"/>
    <x v="2"/>
  </r>
  <r>
    <n v="4058"/>
    <s v="In Development"/>
    <x v="338"/>
    <s v="Rural Industries"/>
    <s v="Horticulture 2017"/>
    <e v="#N/A"/>
    <e v="#N/A"/>
    <e v="#N/A"/>
    <n v="0"/>
    <n v="0"/>
    <x v="2"/>
  </r>
  <r>
    <n v="4059"/>
    <s v="In Development"/>
    <x v="339"/>
    <s v="Rural Industries"/>
    <s v="Horticulture 2017"/>
    <e v="#N/A"/>
    <e v="#N/A"/>
    <e v="#N/A"/>
    <n v="0"/>
    <n v="0"/>
    <x v="2"/>
  </r>
  <r>
    <n v="5317"/>
    <s v="In Development"/>
    <x v="340"/>
    <s v="Education and Teaching"/>
    <s v="Train Assess"/>
    <e v="#N/A"/>
    <e v="#N/A"/>
    <e v="#N/A"/>
    <n v="0"/>
    <n v="0"/>
    <x v="2"/>
  </r>
  <r>
    <n v="5389"/>
    <s v="In Development"/>
    <x v="341"/>
    <s v="Rural Industries"/>
    <s v="Horticulture 2017"/>
    <e v="#N/A"/>
    <e v="#N/A"/>
    <e v="#N/A"/>
    <n v="0"/>
    <n v="0"/>
    <x v="2"/>
  </r>
  <r>
    <n v="5390"/>
    <s v="In Development"/>
    <x v="342"/>
    <s v="Rural Industries"/>
    <s v="Horticulture 2017"/>
    <e v="#N/A"/>
    <e v="#N/A"/>
    <e v="#N/A"/>
    <n v="0"/>
    <n v="0"/>
    <x v="2"/>
  </r>
  <r>
    <n v="5391"/>
    <s v="In Development"/>
    <x v="343"/>
    <s v="Rural Industries"/>
    <s v="Horticulture 2017"/>
    <e v="#N/A"/>
    <e v="#N/A"/>
    <e v="#N/A"/>
    <n v="0"/>
    <n v="0"/>
    <x v="2"/>
  </r>
  <r>
    <n v="5393"/>
    <s v="In Development"/>
    <x v="344"/>
    <s v="Rural Industries"/>
    <s v="Horticulture 2017"/>
    <e v="#N/A"/>
    <e v="#N/A"/>
    <e v="#N/A"/>
    <n v="0"/>
    <n v="0"/>
    <x v="2"/>
  </r>
  <r>
    <n v="5394"/>
    <s v="In Development"/>
    <x v="345"/>
    <s v="Rural Industries"/>
    <s v="Horticulture 2017"/>
    <e v="#N/A"/>
    <e v="#N/A"/>
    <e v="#N/A"/>
    <n v="0"/>
    <n v="0"/>
    <x v="2"/>
  </r>
  <r>
    <n v="5398"/>
    <s v="In Development"/>
    <x v="346"/>
    <s v="Rural Industries"/>
    <s v="Horticulture 2017"/>
    <e v="#N/A"/>
    <e v="#N/A"/>
    <e v="#N/A"/>
    <n v="0"/>
    <n v="0"/>
    <x v="2"/>
  </r>
  <r>
    <n v="5400"/>
    <s v="In Development"/>
    <x v="347"/>
    <s v="Rural Industries"/>
    <s v="Horticulture 2017"/>
    <e v="#N/A"/>
    <e v="#N/A"/>
    <e v="#N/A"/>
    <n v="0"/>
    <n v="0"/>
    <x v="2"/>
  </r>
  <r>
    <n v="5501"/>
    <s v="Delivery"/>
    <x v="348"/>
    <s v="Rural Industries"/>
    <s v="Horticulture 2017"/>
    <e v="#N/A"/>
    <e v="#N/A"/>
    <e v="#N/A"/>
    <n v="0"/>
    <n v="0"/>
    <x v="2"/>
  </r>
  <r>
    <n v="5586"/>
    <s v="In Development"/>
    <x v="349"/>
    <s v="Manufacturing"/>
    <s v="NCDE"/>
    <e v="#N/A"/>
    <e v="#N/A"/>
    <e v="#N/A"/>
    <n v="0"/>
    <n v="0"/>
    <x v="2"/>
  </r>
  <r>
    <n v="5615"/>
    <s v="In Development"/>
    <x v="350"/>
    <s v="Rural Industries"/>
    <s v="Viticulture and Winemaking"/>
    <e v="#N/A"/>
    <e v="#N/A"/>
    <e v="#N/A"/>
    <n v="0"/>
    <n v="0"/>
    <x v="2"/>
  </r>
  <r>
    <n v="5621"/>
    <s v="Delivery"/>
    <x v="351"/>
    <s v="Rural Industries"/>
    <s v="Horticulture 2017"/>
    <e v="#N/A"/>
    <e v="#N/A"/>
    <e v="#N/A"/>
    <n v="0"/>
    <n v="0"/>
    <x v="2"/>
  </r>
  <r>
    <n v="5622"/>
    <s v="Delivery"/>
    <x v="352"/>
    <s v="Rural Industries"/>
    <s v="Horticulture 2017"/>
    <e v="#N/A"/>
    <e v="#N/A"/>
    <e v="#N/A"/>
    <n v="0"/>
    <n v="0"/>
    <x v="2"/>
  </r>
  <r>
    <n v="5623"/>
    <s v="Delivery"/>
    <x v="353"/>
    <s v="Rural Industries"/>
    <s v="Horticulture 2017"/>
    <e v="#N/A"/>
    <e v="#N/A"/>
    <e v="#N/A"/>
    <n v="0"/>
    <n v="0"/>
    <x v="2"/>
  </r>
  <r>
    <n v="5626"/>
    <s v="In Development"/>
    <x v="354"/>
    <s v="Rural Industries"/>
    <s v="Agriculture"/>
    <e v="#N/A"/>
    <e v="#N/A"/>
    <e v="#N/A"/>
    <n v="0"/>
    <n v="0"/>
    <x v="2"/>
  </r>
  <r>
    <n v="5660"/>
    <s v="In Development"/>
    <x v="355"/>
    <s v="Rural Industries"/>
    <s v="Agriculture"/>
    <e v="#N/A"/>
    <e v="#N/A"/>
    <e v="#N/A"/>
    <n v="0"/>
    <n v="0"/>
    <x v="2"/>
  </r>
  <r>
    <n v="5661"/>
    <s v="In Development"/>
    <x v="356"/>
    <s v="Rural Industries"/>
    <s v="Agriculture"/>
    <e v="#N/A"/>
    <e v="#N/A"/>
    <e v="#N/A"/>
    <n v="0"/>
    <n v="0"/>
    <x v="2"/>
  </r>
  <r>
    <n v="5662"/>
    <s v="In Development"/>
    <x v="357"/>
    <s v="Rural Industries"/>
    <s v="Agriculture"/>
    <e v="#N/A"/>
    <e v="#N/A"/>
    <e v="#N/A"/>
    <n v="0"/>
    <n v="0"/>
    <x v="2"/>
  </r>
  <r>
    <n v="5667"/>
    <s v="In Development"/>
    <x v="358"/>
    <s v="Rural Industries"/>
    <s v="Agriculture"/>
    <e v="#N/A"/>
    <e v="#N/A"/>
    <e v="#N/A"/>
    <n v="0"/>
    <n v="0"/>
    <x v="2"/>
  </r>
  <r>
    <n v="5674"/>
    <s v="In Development"/>
    <x v="359"/>
    <s v="Rural Industries"/>
    <s v="Agriculture"/>
    <e v="#N/A"/>
    <e v="#N/A"/>
    <e v="#N/A"/>
    <n v="0"/>
    <n v="0"/>
    <x v="2"/>
  </r>
  <r>
    <n v="5676"/>
    <s v="In Development"/>
    <x v="360"/>
    <s v="Rural Industries"/>
    <s v="Agriculture"/>
    <e v="#N/A"/>
    <e v="#N/A"/>
    <e v="#N/A"/>
    <n v="0"/>
    <n v="0"/>
    <x v="2"/>
  </r>
  <r>
    <n v="5677"/>
    <s v="In Development"/>
    <x v="361"/>
    <s v="Rural Industries"/>
    <s v="Agriculture"/>
    <e v="#N/A"/>
    <e v="#N/A"/>
    <e v="#N/A"/>
    <n v="0"/>
    <n v="0"/>
    <x v="2"/>
  </r>
  <r>
    <n v="5678"/>
    <s v="In Development"/>
    <x v="362"/>
    <s v="Rural Industries"/>
    <s v="Agriculture"/>
    <e v="#N/A"/>
    <e v="#N/A"/>
    <e v="#N/A"/>
    <n v="0"/>
    <n v="0"/>
    <x v="2"/>
  </r>
  <r>
    <n v="5679"/>
    <s v="In Development"/>
    <x v="363"/>
    <s v="Rural Industries"/>
    <s v="Viticulture and Winemaking"/>
    <e v="#N/A"/>
    <e v="#N/A"/>
    <e v="#N/A"/>
    <n v="0"/>
    <n v="0"/>
    <x v="2"/>
  </r>
  <r>
    <n v="5684"/>
    <s v="In Development"/>
    <x v="364"/>
    <s v="Rural Industries"/>
    <s v="Agriculture"/>
    <e v="#N/A"/>
    <e v="#N/A"/>
    <e v="#N/A"/>
    <n v="0"/>
    <n v="0"/>
    <x v="2"/>
  </r>
  <r>
    <n v="5686"/>
    <s v="In Development"/>
    <x v="365"/>
    <s v="Rural Industries"/>
    <s v="Agriculture"/>
    <e v="#N/A"/>
    <e v="#N/A"/>
    <e v="#N/A"/>
    <n v="0"/>
    <n v="0"/>
    <x v="2"/>
  </r>
  <r>
    <n v="5690"/>
    <s v="In Development"/>
    <x v="366"/>
    <s v="Rural Industries"/>
    <s v="Agriculture"/>
    <e v="#N/A"/>
    <e v="#N/A"/>
    <e v="#N/A"/>
    <n v="0"/>
    <n v="0"/>
    <x v="2"/>
  </r>
  <r>
    <n v="5691"/>
    <s v="In Development"/>
    <x v="367"/>
    <s v="Rural Industries"/>
    <s v="Agriculture"/>
    <e v="#N/A"/>
    <e v="#N/A"/>
    <e v="#N/A"/>
    <n v="0"/>
    <n v="0"/>
    <x v="2"/>
  </r>
  <r>
    <n v="5700"/>
    <s v="In Development"/>
    <x v="368"/>
    <s v="Rural Industries"/>
    <s v="Agriculture"/>
    <e v="#N/A"/>
    <e v="#N/A"/>
    <e v="#N/A"/>
    <n v="0"/>
    <n v="0"/>
    <x v="2"/>
  </r>
  <r>
    <n v="5701"/>
    <s v="In Development"/>
    <x v="369"/>
    <s v="Rural Industries"/>
    <s v="Agriculture"/>
    <e v="#N/A"/>
    <e v="#N/A"/>
    <e v="#N/A"/>
    <n v="0"/>
    <n v="0"/>
    <x v="2"/>
  </r>
  <r>
    <n v="5702"/>
    <s v="In Development"/>
    <x v="370"/>
    <s v="Rural Industries"/>
    <s v="Agriculture"/>
    <e v="#N/A"/>
    <e v="#N/A"/>
    <e v="#N/A"/>
    <n v="0"/>
    <n v="0"/>
    <x v="2"/>
  </r>
  <r>
    <n v="5707"/>
    <s v="In Development"/>
    <x v="371"/>
    <s v="Rural Industries"/>
    <s v="Agriculture"/>
    <e v="#N/A"/>
    <e v="#N/A"/>
    <e v="#N/A"/>
    <n v="0"/>
    <n v="0"/>
    <x v="2"/>
  </r>
  <r>
    <n v="5708"/>
    <s v="In Development"/>
    <x v="372"/>
    <s v="Rural Industries"/>
    <s v="Agriculture"/>
    <e v="#N/A"/>
    <e v="#N/A"/>
    <e v="#N/A"/>
    <n v="0"/>
    <n v="0"/>
    <x v="2"/>
  </r>
  <r>
    <n v="5709"/>
    <s v="In Development"/>
    <x v="373"/>
    <s v="Rural Industries"/>
    <s v="Agriculture"/>
    <e v="#N/A"/>
    <e v="#N/A"/>
    <e v="#N/A"/>
    <n v="0"/>
    <n v="0"/>
    <x v="2"/>
  </r>
  <r>
    <n v="5710"/>
    <s v="In Development"/>
    <x v="374"/>
    <s v="Rural Industries"/>
    <s v="Agriculture"/>
    <e v="#N/A"/>
    <e v="#N/A"/>
    <e v="#N/A"/>
    <n v="0"/>
    <n v="0"/>
    <x v="2"/>
  </r>
  <r>
    <n v="5712"/>
    <s v="In Development"/>
    <x v="375"/>
    <s v="Rural Industries"/>
    <s v="Agriculture"/>
    <e v="#N/A"/>
    <e v="#N/A"/>
    <e v="#N/A"/>
    <n v="0"/>
    <n v="0"/>
    <x v="2"/>
  </r>
  <r>
    <n v="5718"/>
    <s v="In Development"/>
    <x v="376"/>
    <s v="Rural Industries"/>
    <s v="Viticulture and Winemaking"/>
    <e v="#N/A"/>
    <e v="#N/A"/>
    <e v="#N/A"/>
    <n v="0"/>
    <n v="0"/>
    <x v="2"/>
  </r>
  <r>
    <n v="5719"/>
    <s v="In Development"/>
    <x v="377"/>
    <s v="Rural Industries"/>
    <s v="Viticulture and Winemaking"/>
    <e v="#N/A"/>
    <e v="#N/A"/>
    <e v="#N/A"/>
    <n v="0"/>
    <n v="0"/>
    <x v="2"/>
  </r>
  <r>
    <n v="5737"/>
    <s v="In Development"/>
    <x v="378"/>
    <s v="Rural Industries"/>
    <s v="Agriculture"/>
    <e v="#N/A"/>
    <e v="#N/A"/>
    <e v="#N/A"/>
    <n v="0"/>
    <n v="0"/>
    <x v="2"/>
  </r>
  <r>
    <n v="5738"/>
    <s v="In Development"/>
    <x v="379"/>
    <s v="Rural Industries"/>
    <s v="Agriculture"/>
    <e v="#N/A"/>
    <e v="#N/A"/>
    <e v="#N/A"/>
    <n v="0"/>
    <n v="0"/>
    <x v="2"/>
  </r>
  <r>
    <n v="5749"/>
    <s v="In Development"/>
    <x v="380"/>
    <s v="GOTAFE Templates"/>
    <m/>
    <e v="#N/A"/>
    <e v="#N/A"/>
    <e v="#N/A"/>
    <n v="0"/>
    <n v="0"/>
    <x v="2"/>
  </r>
  <r>
    <n v="5769"/>
    <s v="In Development"/>
    <x v="381"/>
    <s v="Rural Industries"/>
    <s v="Agriculture"/>
    <e v="#N/A"/>
    <e v="#N/A"/>
    <e v="#N/A"/>
    <n v="0"/>
    <n v="0"/>
    <x v="2"/>
  </r>
  <r>
    <n v="5770"/>
    <s v="In Development"/>
    <x v="382"/>
    <s v="Rural Industries"/>
    <s v="Agriculture"/>
    <e v="#N/A"/>
    <e v="#N/A"/>
    <e v="#N/A"/>
    <n v="0"/>
    <n v="0"/>
    <x v="2"/>
  </r>
  <r>
    <n v="5771"/>
    <s v="In Development"/>
    <x v="383"/>
    <s v="Rural Industries"/>
    <s v="Agriculture"/>
    <e v="#N/A"/>
    <e v="#N/A"/>
    <e v="#N/A"/>
    <n v="0"/>
    <n v="0"/>
    <x v="2"/>
  </r>
  <r>
    <n v="5772"/>
    <s v="In Development"/>
    <x v="384"/>
    <s v="Rural Industries"/>
    <s v="Agriculture"/>
    <e v="#N/A"/>
    <e v="#N/A"/>
    <e v="#N/A"/>
    <n v="0"/>
    <n v="0"/>
    <x v="2"/>
  </r>
  <r>
    <n v="5776"/>
    <s v="In Development"/>
    <x v="385"/>
    <s v="Rural Industries"/>
    <s v="Agriculture"/>
    <e v="#N/A"/>
    <e v="#N/A"/>
    <e v="#N/A"/>
    <n v="0"/>
    <n v="0"/>
    <x v="2"/>
  </r>
  <r>
    <n v="5778"/>
    <s v="In Development"/>
    <x v="386"/>
    <s v="Rural Industries"/>
    <s v="Viticulture and Winemaking"/>
    <e v="#N/A"/>
    <e v="#N/A"/>
    <e v="#N/A"/>
    <n v="0"/>
    <n v="0"/>
    <x v="2"/>
  </r>
  <r>
    <n v="5780"/>
    <s v="In Development"/>
    <x v="387"/>
    <s v="GOTAFE Templates"/>
    <m/>
    <e v="#N/A"/>
    <e v="#N/A"/>
    <e v="#N/A"/>
    <n v="0"/>
    <n v="0"/>
    <x v="2"/>
  </r>
  <r>
    <n v="5799"/>
    <s v="In Development"/>
    <x v="388"/>
    <s v="Manufacturing"/>
    <s v="NCDE"/>
    <e v="#N/A"/>
    <e v="#N/A"/>
    <e v="#N/A"/>
    <n v="0"/>
    <n v="0"/>
    <x v="2"/>
  </r>
  <r>
    <n v="5801"/>
    <s v="In Development"/>
    <x v="389"/>
    <s v="Rural Industries"/>
    <s v="Agriculture"/>
    <e v="#N/A"/>
    <e v="#N/A"/>
    <e v="#N/A"/>
    <n v="0"/>
    <n v="0"/>
    <x v="2"/>
  </r>
  <r>
    <n v="5802"/>
    <s v="In Development"/>
    <x v="390"/>
    <s v="Rural Industries"/>
    <s v="Viticulture and Winemaking"/>
    <e v="#N/A"/>
    <e v="#N/A"/>
    <e v="#N/A"/>
    <n v="0"/>
    <n v="0"/>
    <x v="2"/>
  </r>
  <r>
    <n v="5825"/>
    <s v="In Development"/>
    <x v="391"/>
    <s v="Health and Community"/>
    <s v="Allied Health 2017"/>
    <e v="#N/A"/>
    <e v="#N/A"/>
    <e v="#N/A"/>
    <n v="0"/>
    <n v="0"/>
    <x v="2"/>
  </r>
  <r>
    <n v="5829"/>
    <s v="In Development"/>
    <x v="392"/>
    <s v="Health and Community"/>
    <s v="Allied Health 2017"/>
    <e v="#N/A"/>
    <e v="#N/A"/>
    <e v="#N/A"/>
    <n v="0"/>
    <n v="0"/>
    <x v="2"/>
  </r>
  <r>
    <n v="5830"/>
    <s v="In Development"/>
    <x v="393"/>
    <s v="Health and Community"/>
    <s v="Allied Health 2017"/>
    <e v="#N/A"/>
    <e v="#N/A"/>
    <e v="#N/A"/>
    <n v="0"/>
    <n v="0"/>
    <x v="2"/>
  </r>
  <r>
    <n v="5831"/>
    <s v="In Development"/>
    <x v="394"/>
    <s v="Health and Community"/>
    <s v="Allied Health 2017"/>
    <e v="#N/A"/>
    <e v="#N/A"/>
    <e v="#N/A"/>
    <n v="0"/>
    <n v="0"/>
    <x v="2"/>
  </r>
  <r>
    <n v="5835"/>
    <s v="In Development"/>
    <x v="395"/>
    <s v="Health and Community"/>
    <s v="Allied Health 2017"/>
    <e v="#N/A"/>
    <e v="#N/A"/>
    <e v="#N/A"/>
    <n v="0"/>
    <n v="0"/>
    <x v="2"/>
  </r>
  <r>
    <n v="5837"/>
    <s v="In Development"/>
    <x v="396"/>
    <s v="Health and Community"/>
    <s v="Allied Health 2017"/>
    <e v="#N/A"/>
    <e v="#N/A"/>
    <e v="#N/A"/>
    <n v="0"/>
    <n v="0"/>
    <x v="2"/>
  </r>
  <r>
    <n v="5839"/>
    <s v="In Development"/>
    <x v="397"/>
    <s v="Health and Community"/>
    <s v="Allied Health 2017"/>
    <e v="#N/A"/>
    <e v="#N/A"/>
    <e v="#N/A"/>
    <n v="0"/>
    <n v="0"/>
    <x v="2"/>
  </r>
  <r>
    <n v="5845"/>
    <s v="In Development"/>
    <x v="398"/>
    <s v="Rural Industries"/>
    <s v="NCEE"/>
    <e v="#N/A"/>
    <e v="#N/A"/>
    <e v="#N/A"/>
    <n v="0"/>
    <n v="0"/>
    <x v="2"/>
  </r>
  <r>
    <n v="5846"/>
    <s v="In Development"/>
    <x v="399"/>
    <s v="Rural Industries"/>
    <s v="NCEE"/>
    <e v="#N/A"/>
    <e v="#N/A"/>
    <e v="#N/A"/>
    <n v="0"/>
    <n v="0"/>
    <x v="2"/>
  </r>
  <r>
    <n v="5848"/>
    <s v="Delivery"/>
    <x v="400"/>
    <s v="Rural Industries"/>
    <s v="NCEE"/>
    <e v="#N/A"/>
    <e v="#N/A"/>
    <e v="#N/A"/>
    <n v="0"/>
    <n v="0"/>
    <x v="2"/>
  </r>
  <r>
    <n v="5881"/>
    <s v="In Development"/>
    <x v="401"/>
    <s v="Rural Industries"/>
    <s v="Viticulture and Winemaking"/>
    <e v="#N/A"/>
    <e v="#N/A"/>
    <e v="#N/A"/>
    <n v="0"/>
    <n v="0"/>
    <x v="2"/>
  </r>
  <r>
    <n v="5882"/>
    <s v="In Development"/>
    <x v="402"/>
    <s v="Rural Industries"/>
    <s v="Viticulture and Winemaking"/>
    <e v="#N/A"/>
    <e v="#N/A"/>
    <e v="#N/A"/>
    <n v="0"/>
    <n v="0"/>
    <x v="2"/>
  </r>
  <r>
    <n v="5884"/>
    <s v="In Development"/>
    <x v="403"/>
    <s v="Rural Industries"/>
    <s v="Conservation and Land Management"/>
    <e v="#N/A"/>
    <e v="#N/A"/>
    <e v="#N/A"/>
    <n v="0"/>
    <n v="0"/>
    <x v="2"/>
  </r>
  <r>
    <n v="5885"/>
    <s v="In Development"/>
    <x v="404"/>
    <s v="Rural Industries"/>
    <s v="Conservation and Land Management"/>
    <e v="#N/A"/>
    <e v="#N/A"/>
    <e v="#N/A"/>
    <n v="0"/>
    <n v="0"/>
    <x v="2"/>
  </r>
  <r>
    <n v="5886"/>
    <s v="In Development"/>
    <x v="405"/>
    <s v="Rural Industries"/>
    <s v="Conservation and Land Management"/>
    <e v="#N/A"/>
    <e v="#N/A"/>
    <e v="#N/A"/>
    <n v="0"/>
    <n v="0"/>
    <x v="2"/>
  </r>
  <r>
    <n v="5887"/>
    <s v="In Development"/>
    <x v="406"/>
    <s v="Rural Industries"/>
    <s v="Conservation and Land Management"/>
    <e v="#N/A"/>
    <e v="#N/A"/>
    <e v="#N/A"/>
    <n v="0"/>
    <n v="0"/>
    <x v="2"/>
  </r>
  <r>
    <n v="5888"/>
    <s v="Delivery"/>
    <x v="407"/>
    <s v="Rural Industries"/>
    <s v="Conservation and Land Management"/>
    <e v="#N/A"/>
    <e v="#N/A"/>
    <e v="#N/A"/>
    <n v="0"/>
    <n v="0"/>
    <x v="2"/>
  </r>
  <r>
    <n v="5939"/>
    <s v="In Development"/>
    <x v="408"/>
    <s v="Rural Industries"/>
    <s v="Animal Sciences"/>
    <e v="#N/A"/>
    <e v="#N/A"/>
    <e v="#N/A"/>
    <n v="0"/>
    <n v="0"/>
    <x v="2"/>
  </r>
  <r>
    <n v="5940"/>
    <s v="In Development"/>
    <x v="409"/>
    <s v="Rural Industries"/>
    <s v="Animal Sciences"/>
    <e v="#N/A"/>
    <e v="#N/A"/>
    <e v="#N/A"/>
    <n v="0"/>
    <n v="0"/>
    <x v="2"/>
  </r>
  <r>
    <n v="5942"/>
    <s v="In Development"/>
    <x v="410"/>
    <s v="Rural Industries"/>
    <s v="Animal Sciences"/>
    <e v="#N/A"/>
    <e v="#N/A"/>
    <e v="#N/A"/>
    <n v="0"/>
    <n v="0"/>
    <x v="2"/>
  </r>
  <r>
    <n v="5948"/>
    <s v="In Development"/>
    <x v="411"/>
    <s v="Rural Industries"/>
    <s v="Animal Sciences"/>
    <e v="#N/A"/>
    <e v="#N/A"/>
    <e v="#N/A"/>
    <n v="0"/>
    <n v="0"/>
    <x v="2"/>
  </r>
  <r>
    <n v="5949"/>
    <s v="In Development"/>
    <x v="412"/>
    <s v="Rural Industries"/>
    <s v="Animal Sciences"/>
    <e v="#N/A"/>
    <e v="#N/A"/>
    <e v="#N/A"/>
    <n v="0"/>
    <n v="0"/>
    <x v="2"/>
  </r>
  <r>
    <n v="5950"/>
    <s v="In Development"/>
    <x v="413"/>
    <s v="Rural Industries"/>
    <s v="Animal Sciences"/>
    <e v="#N/A"/>
    <e v="#N/A"/>
    <e v="#N/A"/>
    <n v="0"/>
    <n v="0"/>
    <x v="2"/>
  </r>
  <r>
    <n v="5951"/>
    <s v="In Development"/>
    <x v="414"/>
    <s v="Rural Industries"/>
    <s v="Animal Sciences"/>
    <e v="#N/A"/>
    <e v="#N/A"/>
    <e v="#N/A"/>
    <n v="0"/>
    <n v="0"/>
    <x v="2"/>
  </r>
  <r>
    <n v="5952"/>
    <s v="In Development"/>
    <x v="415"/>
    <s v="Rural Industries"/>
    <s v="Animal Sciences"/>
    <e v="#N/A"/>
    <e v="#N/A"/>
    <e v="#N/A"/>
    <n v="0"/>
    <n v="0"/>
    <x v="2"/>
  </r>
  <r>
    <n v="5956"/>
    <s v="In Development"/>
    <x v="416"/>
    <s v="Rural Industries"/>
    <s v="Animal Sciences"/>
    <e v="#N/A"/>
    <e v="#N/A"/>
    <e v="#N/A"/>
    <n v="0"/>
    <n v="0"/>
    <x v="2"/>
  </r>
  <r>
    <n v="5961"/>
    <s v="Delivery"/>
    <x v="417"/>
    <s v="Rural Industries"/>
    <s v="Animal Sciences"/>
    <e v="#N/A"/>
    <e v="#N/A"/>
    <e v="#N/A"/>
    <n v="0"/>
    <n v="0"/>
    <x v="2"/>
  </r>
  <r>
    <n v="5965"/>
    <s v="In Development"/>
    <x v="418"/>
    <s v="Rural Industries"/>
    <s v="Animal Sciences"/>
    <e v="#N/A"/>
    <e v="#N/A"/>
    <e v="#N/A"/>
    <n v="0"/>
    <n v="0"/>
    <x v="2"/>
  </r>
  <r>
    <n v="5969"/>
    <s v="In Development"/>
    <x v="419"/>
    <s v="Rural Industries"/>
    <s v="Animal Sciences"/>
    <e v="#N/A"/>
    <e v="#N/A"/>
    <e v="#N/A"/>
    <n v="0"/>
    <n v="0"/>
    <x v="2"/>
  </r>
  <r>
    <n v="5970"/>
    <s v="In Development"/>
    <x v="420"/>
    <s v="Rural Industries"/>
    <s v="Animal Sciences"/>
    <e v="#N/A"/>
    <e v="#N/A"/>
    <e v="#N/A"/>
    <n v="0"/>
    <n v="0"/>
    <x v="2"/>
  </r>
  <r>
    <n v="5971"/>
    <s v="In Development"/>
    <x v="421"/>
    <s v="Technical Trades"/>
    <s v="Plumbing 2017"/>
    <e v="#N/A"/>
    <e v="#N/A"/>
    <e v="#N/A"/>
    <n v="0"/>
    <n v="0"/>
    <x v="2"/>
  </r>
  <r>
    <n v="5972"/>
    <s v="In Development"/>
    <x v="422"/>
    <s v="Technical Trades"/>
    <s v="Plumbing 2017"/>
    <e v="#N/A"/>
    <e v="#N/A"/>
    <e v="#N/A"/>
    <n v="0"/>
    <n v="0"/>
    <x v="2"/>
  </r>
  <r>
    <n v="5973"/>
    <s v="In Development"/>
    <x v="423"/>
    <s v="Technical Trades"/>
    <s v="Plumbing 2017"/>
    <e v="#N/A"/>
    <e v="#N/A"/>
    <e v="#N/A"/>
    <n v="0"/>
    <n v="0"/>
    <x v="2"/>
  </r>
  <r>
    <n v="5974"/>
    <s v="In Development"/>
    <x v="424"/>
    <s v="Technical Trades"/>
    <s v="Plumbing 2017"/>
    <e v="#N/A"/>
    <e v="#N/A"/>
    <e v="#N/A"/>
    <n v="0"/>
    <n v="0"/>
    <x v="2"/>
  </r>
  <r>
    <n v="5975"/>
    <s v="In Development"/>
    <x v="425"/>
    <s v="Technical Trades"/>
    <s v="Plumbing 2017"/>
    <e v="#N/A"/>
    <e v="#N/A"/>
    <e v="#N/A"/>
    <n v="0"/>
    <n v="0"/>
    <x v="2"/>
  </r>
  <r>
    <n v="5976"/>
    <s v="In Development"/>
    <x v="426"/>
    <s v="Technical Trades"/>
    <s v="Plumbing 2017"/>
    <e v="#N/A"/>
    <e v="#N/A"/>
    <e v="#N/A"/>
    <n v="0"/>
    <n v="0"/>
    <x v="2"/>
  </r>
  <r>
    <n v="5977"/>
    <s v="In Development"/>
    <x v="427"/>
    <s v="Technical Trades"/>
    <s v="Plumbing 2017"/>
    <e v="#N/A"/>
    <e v="#N/A"/>
    <e v="#N/A"/>
    <n v="0"/>
    <n v="0"/>
    <x v="2"/>
  </r>
  <r>
    <n v="5978"/>
    <s v="In Development"/>
    <x v="428"/>
    <s v="Technical Trades"/>
    <s v="Plumbing 2017"/>
    <e v="#N/A"/>
    <e v="#N/A"/>
    <e v="#N/A"/>
    <n v="0"/>
    <n v="0"/>
    <x v="2"/>
  </r>
  <r>
    <n v="5979"/>
    <s v="In Development"/>
    <x v="429"/>
    <s v="Technical Trades"/>
    <s v="Plumbing 2017"/>
    <e v="#N/A"/>
    <e v="#N/A"/>
    <e v="#N/A"/>
    <n v="0"/>
    <n v="0"/>
    <x v="2"/>
  </r>
  <r>
    <n v="5980"/>
    <s v="In Development"/>
    <x v="430"/>
    <s v="Technical Trades"/>
    <s v="Plumbing 2017"/>
    <e v="#N/A"/>
    <e v="#N/A"/>
    <e v="#N/A"/>
    <n v="0"/>
    <n v="0"/>
    <x v="2"/>
  </r>
  <r>
    <n v="5981"/>
    <s v="In Development"/>
    <x v="431"/>
    <s v="Technical Trades"/>
    <s v="Plumbing 2017"/>
    <e v="#N/A"/>
    <e v="#N/A"/>
    <e v="#N/A"/>
    <n v="0"/>
    <n v="0"/>
    <x v="2"/>
  </r>
  <r>
    <n v="5982"/>
    <s v="In Development"/>
    <x v="432"/>
    <s v="Technical Trades"/>
    <s v="Plumbing 2017"/>
    <e v="#N/A"/>
    <e v="#N/A"/>
    <e v="#N/A"/>
    <n v="0"/>
    <n v="0"/>
    <x v="2"/>
  </r>
  <r>
    <n v="6012"/>
    <s v="In Development"/>
    <x v="433"/>
    <s v="Technical Trades"/>
    <s v="Building and Construction"/>
    <e v="#N/A"/>
    <e v="#N/A"/>
    <e v="#N/A"/>
    <n v="0"/>
    <n v="0"/>
    <x v="2"/>
  </r>
  <r>
    <n v="6013"/>
    <s v="In Development"/>
    <x v="434"/>
    <s v="Technical Trades"/>
    <s v="Building and Construction"/>
    <e v="#N/A"/>
    <e v="#N/A"/>
    <e v="#N/A"/>
    <n v="0"/>
    <n v="0"/>
    <x v="2"/>
  </r>
  <r>
    <n v="6014"/>
    <s v="In Development"/>
    <x v="435"/>
    <s v="Technical Trades"/>
    <s v="Building and Construction"/>
    <e v="#N/A"/>
    <e v="#N/A"/>
    <e v="#N/A"/>
    <n v="0"/>
    <n v="0"/>
    <x v="2"/>
  </r>
  <r>
    <n v="6015"/>
    <s v="In Development"/>
    <x v="436"/>
    <s v="Technical Trades"/>
    <s v="Building and Construction"/>
    <e v="#N/A"/>
    <e v="#N/A"/>
    <e v="#N/A"/>
    <n v="0"/>
    <n v="0"/>
    <x v="2"/>
  </r>
  <r>
    <n v="6016"/>
    <s v="In Development"/>
    <x v="437"/>
    <s v="Technical Trades"/>
    <s v="Building and Construction"/>
    <e v="#N/A"/>
    <e v="#N/A"/>
    <e v="#N/A"/>
    <n v="0"/>
    <n v="0"/>
    <x v="2"/>
  </r>
  <r>
    <n v="6017"/>
    <s v="In Development"/>
    <x v="438"/>
    <s v="Technical Trades"/>
    <s v="Building and Construction"/>
    <e v="#N/A"/>
    <e v="#N/A"/>
    <e v="#N/A"/>
    <n v="0"/>
    <n v="0"/>
    <x v="2"/>
  </r>
  <r>
    <n v="6018"/>
    <s v="In Development"/>
    <x v="439"/>
    <s v="Technical Trades"/>
    <s v="Building and Construction"/>
    <e v="#N/A"/>
    <e v="#N/A"/>
    <e v="#N/A"/>
    <n v="0"/>
    <n v="0"/>
    <x v="2"/>
  </r>
  <r>
    <n v="6019"/>
    <s v="In Development"/>
    <x v="440"/>
    <s v="Technical Trades"/>
    <s v="Building and Construction"/>
    <e v="#N/A"/>
    <e v="#N/A"/>
    <e v="#N/A"/>
    <n v="0"/>
    <n v="0"/>
    <x v="2"/>
  </r>
  <r>
    <n v="6020"/>
    <s v="In Development"/>
    <x v="441"/>
    <s v="Technical Trades"/>
    <s v="Building and Construction"/>
    <e v="#N/A"/>
    <e v="#N/A"/>
    <e v="#N/A"/>
    <n v="0"/>
    <n v="0"/>
    <x v="2"/>
  </r>
  <r>
    <n v="6042"/>
    <s v="In Development"/>
    <x v="442"/>
    <s v="Technical Trades"/>
    <s v="Building and Construction"/>
    <e v="#N/A"/>
    <e v="#N/A"/>
    <e v="#N/A"/>
    <n v="0"/>
    <n v="0"/>
    <x v="2"/>
  </r>
  <r>
    <n v="6043"/>
    <s v="In Development"/>
    <x v="443"/>
    <s v="Technical Trades"/>
    <s v="Building and Construction"/>
    <e v="#N/A"/>
    <e v="#N/A"/>
    <e v="#N/A"/>
    <n v="0"/>
    <n v="0"/>
    <x v="2"/>
  </r>
  <r>
    <n v="6044"/>
    <s v="In Development"/>
    <x v="444"/>
    <s v="Technical Trades"/>
    <s v="Building and Construction"/>
    <e v="#N/A"/>
    <e v="#N/A"/>
    <e v="#N/A"/>
    <n v="0"/>
    <n v="0"/>
    <x v="2"/>
  </r>
  <r>
    <n v="6045"/>
    <s v="In Development"/>
    <x v="445"/>
    <s v="Technical Trades"/>
    <s v="Building and Construction"/>
    <e v="#N/A"/>
    <e v="#N/A"/>
    <e v="#N/A"/>
    <n v="0"/>
    <n v="0"/>
    <x v="2"/>
  </r>
  <r>
    <n v="6046"/>
    <s v="In Development"/>
    <x v="446"/>
    <s v="Technical Trades"/>
    <s v="Building and Construction"/>
    <e v="#N/A"/>
    <e v="#N/A"/>
    <e v="#N/A"/>
    <n v="0"/>
    <n v="0"/>
    <x v="2"/>
  </r>
  <r>
    <n v="6047"/>
    <s v="In Development"/>
    <x v="447"/>
    <s v="Technical Trades"/>
    <s v="Building and Construction"/>
    <e v="#N/A"/>
    <e v="#N/A"/>
    <e v="#N/A"/>
    <n v="0"/>
    <n v="0"/>
    <x v="2"/>
  </r>
  <r>
    <n v="6048"/>
    <s v="In Development"/>
    <x v="448"/>
    <s v="Technical Trades"/>
    <s v="Building and Construction"/>
    <e v="#N/A"/>
    <e v="#N/A"/>
    <e v="#N/A"/>
    <n v="0"/>
    <n v="0"/>
    <x v="2"/>
  </r>
  <r>
    <n v="6049"/>
    <s v="In Development"/>
    <x v="449"/>
    <s v="Technical Trades"/>
    <s v="Building and Construction"/>
    <e v="#N/A"/>
    <e v="#N/A"/>
    <e v="#N/A"/>
    <n v="0"/>
    <n v="0"/>
    <x v="2"/>
  </r>
  <r>
    <n v="6050"/>
    <s v="In Development"/>
    <x v="450"/>
    <s v="Technical Trades"/>
    <s v="Building and Construction"/>
    <e v="#N/A"/>
    <e v="#N/A"/>
    <e v="#N/A"/>
    <n v="0"/>
    <n v="0"/>
    <x v="2"/>
  </r>
  <r>
    <n v="6051"/>
    <s v="In Development"/>
    <x v="451"/>
    <s v="Technical Trades"/>
    <s v="Building and Construction"/>
    <e v="#N/A"/>
    <e v="#N/A"/>
    <e v="#N/A"/>
    <n v="0"/>
    <n v="0"/>
    <x v="2"/>
  </r>
  <r>
    <n v="6052"/>
    <s v="In Development"/>
    <x v="452"/>
    <s v="Technical Trades"/>
    <s v="Building and Construction"/>
    <e v="#N/A"/>
    <e v="#N/A"/>
    <e v="#N/A"/>
    <n v="0"/>
    <n v="0"/>
    <x v="2"/>
  </r>
  <r>
    <n v="6053"/>
    <s v="In Development"/>
    <x v="453"/>
    <s v="Technical Trades"/>
    <s v="Building and Construction"/>
    <e v="#N/A"/>
    <e v="#N/A"/>
    <e v="#N/A"/>
    <n v="0"/>
    <n v="0"/>
    <x v="2"/>
  </r>
  <r>
    <n v="6056"/>
    <s v="In Development"/>
    <x v="454"/>
    <s v="Technical Trades"/>
    <s v="Plumbing 2017"/>
    <e v="#N/A"/>
    <e v="#N/A"/>
    <e v="#N/A"/>
    <n v="0"/>
    <n v="0"/>
    <x v="2"/>
  </r>
  <r>
    <n v="6057"/>
    <s v="In Development"/>
    <x v="455"/>
    <s v="Technical Trades"/>
    <s v="Building and Construction"/>
    <e v="#N/A"/>
    <e v="#N/A"/>
    <e v="#N/A"/>
    <n v="0"/>
    <n v="0"/>
    <x v="2"/>
  </r>
  <r>
    <n v="6065"/>
    <s v="Delivery"/>
    <x v="456"/>
    <s v="Rural Industries"/>
    <s v="NCEE"/>
    <e v="#N/A"/>
    <e v="#N/A"/>
    <e v="#N/A"/>
    <n v="0"/>
    <n v="0"/>
    <x v="2"/>
  </r>
  <r>
    <n v="6069"/>
    <s v="In Development"/>
    <x v="457"/>
    <s v="Rural Industries"/>
    <s v="NCEE"/>
    <e v="#N/A"/>
    <e v="#N/A"/>
    <e v="#N/A"/>
    <n v="0"/>
    <n v="0"/>
    <x v="2"/>
  </r>
  <r>
    <n v="6091"/>
    <s v="In Development"/>
    <x v="458"/>
    <s v="Business and IT"/>
    <s v="Business 2017"/>
    <e v="#N/A"/>
    <e v="#N/A"/>
    <e v="#N/A"/>
    <n v="0"/>
    <n v="0"/>
    <x v="2"/>
  </r>
  <r>
    <n v="6094"/>
    <s v="In Development"/>
    <x v="459"/>
    <s v="Business and IT"/>
    <s v="Business 2017"/>
    <e v="#N/A"/>
    <e v="#N/A"/>
    <e v="#N/A"/>
    <n v="0"/>
    <n v="0"/>
    <x v="2"/>
  </r>
  <r>
    <n v="6096"/>
    <s v="In Development"/>
    <x v="460"/>
    <s v="Business and IT"/>
    <s v="Business 2017"/>
    <e v="#N/A"/>
    <e v="#N/A"/>
    <e v="#N/A"/>
    <n v="0"/>
    <n v="0"/>
    <x v="2"/>
  </r>
  <r>
    <n v="6097"/>
    <s v="In Development"/>
    <x v="461"/>
    <s v="Business and IT"/>
    <s v="Business 2017"/>
    <e v="#N/A"/>
    <e v="#N/A"/>
    <e v="#N/A"/>
    <n v="0"/>
    <n v="0"/>
    <x v="2"/>
  </r>
  <r>
    <n v="6098"/>
    <s v="In Development"/>
    <x v="462"/>
    <s v="Business and IT"/>
    <s v="Business 2017"/>
    <e v="#N/A"/>
    <e v="#N/A"/>
    <e v="#N/A"/>
    <n v="0"/>
    <n v="0"/>
    <x v="2"/>
  </r>
  <r>
    <n v="6100"/>
    <s v="In Development"/>
    <x v="463"/>
    <s v="Business and IT"/>
    <s v="Business 2017"/>
    <e v="#N/A"/>
    <e v="#N/A"/>
    <e v="#N/A"/>
    <n v="0"/>
    <n v="0"/>
    <x v="2"/>
  </r>
  <r>
    <n v="6102"/>
    <s v="In Development"/>
    <x v="464"/>
    <s v="Business and IT"/>
    <s v="Business 2017"/>
    <e v="#N/A"/>
    <e v="#N/A"/>
    <e v="#N/A"/>
    <n v="0"/>
    <n v="0"/>
    <x v="2"/>
  </r>
  <r>
    <n v="6103"/>
    <s v="In Development"/>
    <x v="465"/>
    <s v="Health and Community"/>
    <s v="Nursing 2017"/>
    <e v="#N/A"/>
    <e v="#N/A"/>
    <e v="#N/A"/>
    <n v="0"/>
    <n v="0"/>
    <x v="2"/>
  </r>
  <r>
    <n v="6104"/>
    <s v="In Development"/>
    <x v="466"/>
    <s v="Health and Community"/>
    <s v="Nursing 2017"/>
    <e v="#N/A"/>
    <e v="#N/A"/>
    <e v="#N/A"/>
    <n v="0"/>
    <n v="0"/>
    <x v="2"/>
  </r>
  <r>
    <n v="6106"/>
    <s v="In Development"/>
    <x v="467"/>
    <s v="Health and Community"/>
    <s v="Nursing 2017"/>
    <e v="#N/A"/>
    <e v="#N/A"/>
    <e v="#N/A"/>
    <n v="0"/>
    <n v="0"/>
    <x v="2"/>
  </r>
  <r>
    <n v="6107"/>
    <s v="In Development"/>
    <x v="468"/>
    <s v="Health and Community"/>
    <s v="Nursing 2017"/>
    <e v="#N/A"/>
    <e v="#N/A"/>
    <e v="#N/A"/>
    <n v="0"/>
    <n v="0"/>
    <x v="2"/>
  </r>
  <r>
    <n v="6110"/>
    <s v="In Development"/>
    <x v="469"/>
    <s v="Health and Community"/>
    <s v="Nursing 2017"/>
    <e v="#N/A"/>
    <e v="#N/A"/>
    <e v="#N/A"/>
    <n v="0"/>
    <n v="0"/>
    <x v="2"/>
  </r>
  <r>
    <n v="6119"/>
    <s v="In Development"/>
    <x v="470"/>
    <s v="Health and Community"/>
    <s v="Nursing 2017"/>
    <e v="#N/A"/>
    <e v="#N/A"/>
    <e v="#N/A"/>
    <n v="0"/>
    <n v="0"/>
    <x v="2"/>
  </r>
  <r>
    <n v="6126"/>
    <s v="In Development"/>
    <x v="471"/>
    <s v="Rural Industries"/>
    <s v="Animal Sciences"/>
    <e v="#N/A"/>
    <e v="#N/A"/>
    <e v="#N/A"/>
    <n v="0"/>
    <n v="0"/>
    <x v="2"/>
  </r>
  <r>
    <n v="6127"/>
    <s v="In Development"/>
    <x v="472"/>
    <s v="Rural Industries"/>
    <s v="Animal Sciences"/>
    <e v="#N/A"/>
    <e v="#N/A"/>
    <e v="#N/A"/>
    <n v="0"/>
    <n v="0"/>
    <x v="2"/>
  </r>
  <r>
    <n v="6128"/>
    <s v="In Development"/>
    <x v="473"/>
    <s v="Rural Industries"/>
    <s v="Animal Sciences"/>
    <e v="#N/A"/>
    <e v="#N/A"/>
    <e v="#N/A"/>
    <n v="0"/>
    <n v="0"/>
    <x v="2"/>
  </r>
  <r>
    <n v="6129"/>
    <s v="In Development"/>
    <x v="474"/>
    <s v="Rural Industries"/>
    <s v="Animal Sciences"/>
    <e v="#N/A"/>
    <e v="#N/A"/>
    <e v="#N/A"/>
    <n v="0"/>
    <n v="0"/>
    <x v="2"/>
  </r>
  <r>
    <n v="6132"/>
    <s v="In Development"/>
    <x v="475"/>
    <s v="Rural Industries"/>
    <s v="Animal Sciences"/>
    <e v="#N/A"/>
    <e v="#N/A"/>
    <e v="#N/A"/>
    <n v="0"/>
    <n v="0"/>
    <x v="2"/>
  </r>
  <r>
    <n v="6134"/>
    <s v="In Development"/>
    <x v="476"/>
    <s v="Rural Industries"/>
    <s v="Animal Sciences"/>
    <e v="#N/A"/>
    <e v="#N/A"/>
    <e v="#N/A"/>
    <n v="0"/>
    <n v="0"/>
    <x v="2"/>
  </r>
  <r>
    <n v="6135"/>
    <s v="In Development"/>
    <x v="477"/>
    <s v="Rural Industries"/>
    <s v="Animal Sciences"/>
    <e v="#N/A"/>
    <e v="#N/A"/>
    <e v="#N/A"/>
    <n v="0"/>
    <n v="0"/>
    <x v="2"/>
  </r>
  <r>
    <n v="6163"/>
    <s v="Course Home"/>
    <x v="478"/>
    <s v="Rural Industries"/>
    <s v="Animal Sciences"/>
    <e v="#N/A"/>
    <e v="#N/A"/>
    <e v="#N/A"/>
    <n v="0"/>
    <n v="0"/>
    <x v="2"/>
  </r>
  <r>
    <n v="6171"/>
    <s v="In Development"/>
    <x v="479"/>
    <s v="Rural Industries"/>
    <s v="NCDE"/>
    <e v="#N/A"/>
    <e v="#N/A"/>
    <e v="#N/A"/>
    <n v="0"/>
    <n v="0"/>
    <x v="2"/>
  </r>
  <r>
    <n v="6173"/>
    <s v="In Development"/>
    <x v="480"/>
    <s v="Technical Trades"/>
    <s v="Plumbing 2017"/>
    <e v="#N/A"/>
    <e v="#N/A"/>
    <e v="#N/A"/>
    <n v="0"/>
    <n v="0"/>
    <x v="2"/>
  </r>
  <r>
    <n v="6177"/>
    <s v="In Development"/>
    <x v="481"/>
    <s v="Creative Services"/>
    <s v="Hair Dressing"/>
    <e v="#N/A"/>
    <e v="#N/A"/>
    <e v="#N/A"/>
    <n v="0"/>
    <n v="0"/>
    <x v="2"/>
  </r>
  <r>
    <n v="6178"/>
    <s v="In Development"/>
    <x v="482"/>
    <s v="Technical Trades"/>
    <s v="Building and Construction"/>
    <e v="#N/A"/>
    <e v="#N/A"/>
    <e v="#N/A"/>
    <n v="0"/>
    <n v="0"/>
    <x v="2"/>
  </r>
  <r>
    <n v="6186"/>
    <s v="In Development"/>
    <x v="483"/>
    <s v="Technical Trades"/>
    <s v="Building and Construction"/>
    <e v="#N/A"/>
    <e v="#N/A"/>
    <e v="#N/A"/>
    <n v="0"/>
    <n v="0"/>
    <x v="2"/>
  </r>
  <r>
    <n v="6187"/>
    <s v="In Development"/>
    <x v="484"/>
    <s v="Technical Trades"/>
    <s v="Building and Construction"/>
    <e v="#N/A"/>
    <e v="#N/A"/>
    <e v="#N/A"/>
    <n v="0"/>
    <n v="0"/>
    <x v="2"/>
  </r>
  <r>
    <n v="6188"/>
    <s v="In Development"/>
    <x v="485"/>
    <s v="Technical Trades"/>
    <s v="Building and Construction"/>
    <e v="#N/A"/>
    <e v="#N/A"/>
    <e v="#N/A"/>
    <n v="0"/>
    <n v="0"/>
    <x v="2"/>
  </r>
  <r>
    <n v="6191"/>
    <s v="In Development"/>
    <x v="486"/>
    <s v="Technical Trades"/>
    <s v="Building and Construction"/>
    <e v="#N/A"/>
    <e v="#N/A"/>
    <e v="#N/A"/>
    <n v="0"/>
    <n v="0"/>
    <x v="2"/>
  </r>
  <r>
    <n v="6192"/>
    <s v="In Development"/>
    <x v="487"/>
    <s v="Technical Trades"/>
    <s v="Building and Construction"/>
    <e v="#N/A"/>
    <e v="#N/A"/>
    <e v="#N/A"/>
    <n v="0"/>
    <n v="0"/>
    <x v="2"/>
  </r>
  <r>
    <n v="6194"/>
    <s v="In Development"/>
    <x v="488"/>
    <s v="Technical Trades"/>
    <s v="Building and Construction"/>
    <e v="#N/A"/>
    <e v="#N/A"/>
    <e v="#N/A"/>
    <n v="0"/>
    <n v="0"/>
    <x v="2"/>
  </r>
  <r>
    <n v="6195"/>
    <s v="In Development"/>
    <x v="489"/>
    <s v="Technical Trades"/>
    <s v="Building and Construction"/>
    <e v="#N/A"/>
    <e v="#N/A"/>
    <e v="#N/A"/>
    <n v="0"/>
    <n v="0"/>
    <x v="2"/>
  </r>
  <r>
    <n v="6196"/>
    <s v="In Development"/>
    <x v="490"/>
    <s v="Rural Industries"/>
    <s v="Conservation and Land Management"/>
    <e v="#N/A"/>
    <e v="#N/A"/>
    <e v="#N/A"/>
    <n v="0"/>
    <n v="0"/>
    <x v="2"/>
  </r>
  <r>
    <n v="6205"/>
    <s v="Delivery"/>
    <x v="491"/>
    <s v="Technical Trades"/>
    <s v="Building and Construction"/>
    <e v="#N/A"/>
    <e v="#N/A"/>
    <e v="#N/A"/>
    <n v="0"/>
    <n v="0"/>
    <x v="2"/>
  </r>
  <r>
    <n v="6207"/>
    <s v="Delivery"/>
    <x v="492"/>
    <s v="Technical Trades"/>
    <s v="Building and Construction"/>
    <e v="#N/A"/>
    <e v="#N/A"/>
    <e v="#N/A"/>
    <n v="0"/>
    <n v="0"/>
    <x v="2"/>
  </r>
  <r>
    <n v="6209"/>
    <s v="Delivery"/>
    <x v="493"/>
    <s v="Technical Trades"/>
    <s v="Building and Construction"/>
    <e v="#N/A"/>
    <e v="#N/A"/>
    <e v="#N/A"/>
    <n v="0"/>
    <n v="0"/>
    <x v="2"/>
  </r>
  <r>
    <n v="6213"/>
    <s v="Delivery"/>
    <x v="494"/>
    <s v="Technical Trades"/>
    <s v="Building and Construction"/>
    <e v="#N/A"/>
    <e v="#N/A"/>
    <e v="#N/A"/>
    <n v="0"/>
    <n v="0"/>
    <x v="2"/>
  </r>
  <r>
    <n v="6219"/>
    <s v="In Development"/>
    <x v="495"/>
    <s v="Rural Industries"/>
    <s v="NCDE"/>
    <e v="#N/A"/>
    <e v="#N/A"/>
    <e v="#N/A"/>
    <n v="0"/>
    <n v="0"/>
    <x v="2"/>
  </r>
  <r>
    <n v="6227"/>
    <s v="In Development"/>
    <x v="496"/>
    <s v="Health and Community"/>
    <s v="Nursing 2017"/>
    <e v="#N/A"/>
    <e v="#N/A"/>
    <e v="#N/A"/>
    <n v="0"/>
    <n v="0"/>
    <x v="2"/>
  </r>
  <r>
    <n v="6232"/>
    <s v="In Development"/>
    <x v="497"/>
    <s v="Health and Community"/>
    <s v="Nursing 2017"/>
    <e v="#N/A"/>
    <e v="#N/A"/>
    <e v="#N/A"/>
    <n v="0"/>
    <n v="0"/>
    <x v="2"/>
  </r>
  <r>
    <n v="6233"/>
    <s v="In Development"/>
    <x v="498"/>
    <s v="Health and Community"/>
    <s v="Nursing 2017"/>
    <e v="#N/A"/>
    <e v="#N/A"/>
    <e v="#N/A"/>
    <n v="0"/>
    <n v="0"/>
    <x v="2"/>
  </r>
  <r>
    <n v="6234"/>
    <s v="In Development"/>
    <x v="499"/>
    <s v="Health and Community"/>
    <s v="Nursing 2017"/>
    <e v="#N/A"/>
    <e v="#N/A"/>
    <e v="#N/A"/>
    <n v="0"/>
    <n v="0"/>
    <x v="2"/>
  </r>
  <r>
    <n v="6236"/>
    <s v="In Development"/>
    <x v="500"/>
    <s v="Health and Community"/>
    <s v="Nursing 2017"/>
    <e v="#N/A"/>
    <e v="#N/A"/>
    <e v="#N/A"/>
    <n v="0"/>
    <n v="0"/>
    <x v="2"/>
  </r>
  <r>
    <n v="6237"/>
    <s v="In Development"/>
    <x v="501"/>
    <s v="Health and Community"/>
    <s v="Nursing 2017"/>
    <e v="#N/A"/>
    <e v="#N/A"/>
    <e v="#N/A"/>
    <n v="0"/>
    <n v="0"/>
    <x v="2"/>
  </r>
  <r>
    <n v="6240"/>
    <s v="In Development"/>
    <x v="502"/>
    <s v="Health and Community"/>
    <s v="Nursing 2017"/>
    <e v="#N/A"/>
    <e v="#N/A"/>
    <e v="#N/A"/>
    <n v="0"/>
    <n v="0"/>
    <x v="2"/>
  </r>
  <r>
    <n v="6243"/>
    <s v="In Development"/>
    <x v="503"/>
    <s v="Health and Community"/>
    <s v="Nursing 2017"/>
    <e v="#N/A"/>
    <e v="#N/A"/>
    <e v="#N/A"/>
    <n v="0"/>
    <n v="0"/>
    <x v="2"/>
  </r>
  <r>
    <n v="6244"/>
    <s v="In Development"/>
    <x v="504"/>
    <s v="Health and Community"/>
    <s v="Nursing 2017"/>
    <e v="#N/A"/>
    <e v="#N/A"/>
    <e v="#N/A"/>
    <n v="0"/>
    <n v="0"/>
    <x v="2"/>
  </r>
  <r>
    <n v="6245"/>
    <s v="In Development"/>
    <x v="505"/>
    <s v="Health and Community"/>
    <s v="Nursing 2017"/>
    <e v="#N/A"/>
    <e v="#N/A"/>
    <e v="#N/A"/>
    <n v="0"/>
    <n v="0"/>
    <x v="2"/>
  </r>
  <r>
    <n v="6246"/>
    <s v="In Development"/>
    <x v="506"/>
    <s v="Health and Community"/>
    <s v="Nursing 2017"/>
    <e v="#N/A"/>
    <e v="#N/A"/>
    <e v="#N/A"/>
    <n v="0"/>
    <n v="0"/>
    <x v="2"/>
  </r>
  <r>
    <n v="6247"/>
    <s v="In Development"/>
    <x v="507"/>
    <s v="Health and Community"/>
    <s v="Nursing 2017"/>
    <e v="#N/A"/>
    <e v="#N/A"/>
    <e v="#N/A"/>
    <n v="0"/>
    <n v="0"/>
    <x v="2"/>
  </r>
  <r>
    <n v="6258"/>
    <s v="In Development"/>
    <x v="508"/>
    <s v="Rural Industries"/>
    <s v="NCEE"/>
    <e v="#N/A"/>
    <e v="#N/A"/>
    <e v="#N/A"/>
    <n v="0"/>
    <n v="0"/>
    <x v="2"/>
  </r>
  <r>
    <n v="6263"/>
    <s v="In Development"/>
    <x v="509"/>
    <s v="Rural Industries"/>
    <s v="Animal Sciences"/>
    <e v="#N/A"/>
    <e v="#N/A"/>
    <e v="#N/A"/>
    <n v="0"/>
    <n v="0"/>
    <x v="2"/>
  </r>
  <r>
    <n v="6264"/>
    <s v="In Development"/>
    <x v="510"/>
    <s v="Rural Industries"/>
    <s v="Animal Sciences"/>
    <e v="#N/A"/>
    <e v="#N/A"/>
    <e v="#N/A"/>
    <n v="0"/>
    <n v="0"/>
    <x v="2"/>
  </r>
  <r>
    <n v="6266"/>
    <s v="Course Home"/>
    <x v="511"/>
    <s v="Rural Industries"/>
    <s v="Animal Sciences"/>
    <e v="#N/A"/>
    <e v="#N/A"/>
    <e v="#N/A"/>
    <n v="0"/>
    <n v="0"/>
    <x v="2"/>
  </r>
  <r>
    <n v="6268"/>
    <s v="In Development"/>
    <x v="512"/>
    <s v="Rural Industries"/>
    <s v="Animal Sciences"/>
    <e v="#N/A"/>
    <e v="#N/A"/>
    <e v="#N/A"/>
    <n v="0"/>
    <n v="0"/>
    <x v="2"/>
  </r>
  <r>
    <n v="6269"/>
    <s v="Delivery"/>
    <x v="513"/>
    <s v="Rural Industries"/>
    <s v="Animal Sciences"/>
    <e v="#N/A"/>
    <e v="#N/A"/>
    <e v="#N/A"/>
    <n v="0"/>
    <n v="0"/>
    <x v="2"/>
  </r>
  <r>
    <n v="6271"/>
    <s v="In Development"/>
    <x v="514"/>
    <s v="Rural Industries"/>
    <s v="Animal Sciences"/>
    <e v="#N/A"/>
    <e v="#N/A"/>
    <e v="#N/A"/>
    <n v="0"/>
    <n v="0"/>
    <x v="2"/>
  </r>
  <r>
    <n v="6279"/>
    <s v="In Development"/>
    <x v="515"/>
    <s v="Technical Trades"/>
    <s v="Building and Construction"/>
    <e v="#N/A"/>
    <e v="#N/A"/>
    <e v="#N/A"/>
    <n v="0"/>
    <n v="0"/>
    <x v="2"/>
  </r>
  <r>
    <n v="6285"/>
    <s v="In Development"/>
    <x v="516"/>
    <s v="Technical Trades"/>
    <s v="Building and Construction"/>
    <e v="#N/A"/>
    <e v="#N/A"/>
    <e v="#N/A"/>
    <n v="0"/>
    <n v="0"/>
    <x v="2"/>
  </r>
  <r>
    <n v="6288"/>
    <s v="In Development"/>
    <x v="517"/>
    <s v="Technical Trades"/>
    <s v="Building and Construction"/>
    <e v="#N/A"/>
    <e v="#N/A"/>
    <e v="#N/A"/>
    <n v="0"/>
    <n v="0"/>
    <x v="2"/>
  </r>
  <r>
    <n v="6295"/>
    <s v="In Development"/>
    <x v="518"/>
    <s v="Rural Industries"/>
    <s v="NCEE"/>
    <e v="#N/A"/>
    <e v="#N/A"/>
    <e v="#N/A"/>
    <n v="0"/>
    <n v="0"/>
    <x v="2"/>
  </r>
  <r>
    <n v="6303"/>
    <s v="Delivery"/>
    <x v="519"/>
    <s v="Manufacturing"/>
    <s v="NCDE"/>
    <e v="#N/A"/>
    <e v="#N/A"/>
    <e v="#N/A"/>
    <n v="0"/>
    <n v="0"/>
    <x v="2"/>
  </r>
  <r>
    <n v="6304"/>
    <s v="Delivery"/>
    <x v="520"/>
    <s v="Manufacturing"/>
    <s v="NCDE"/>
    <e v="#N/A"/>
    <e v="#N/A"/>
    <e v="#N/A"/>
    <n v="0"/>
    <n v="0"/>
    <x v="2"/>
  </r>
  <r>
    <n v="6305"/>
    <s v="Delivery"/>
    <x v="521"/>
    <s v="Manufacturing"/>
    <s v="NCDE"/>
    <e v="#N/A"/>
    <e v="#N/A"/>
    <e v="#N/A"/>
    <n v="0"/>
    <n v="0"/>
    <x v="2"/>
  </r>
  <r>
    <n v="6306"/>
    <s v="In Development"/>
    <x v="522"/>
    <s v="Manufacturing"/>
    <s v="NCDE"/>
    <e v="#N/A"/>
    <e v="#N/A"/>
    <e v="#N/A"/>
    <n v="0"/>
    <n v="0"/>
    <x v="2"/>
  </r>
  <r>
    <n v="6318"/>
    <s v="In Development"/>
    <x v="523"/>
    <s v="Manufacturing"/>
    <s v="NCDE"/>
    <e v="#N/A"/>
    <e v="#N/A"/>
    <e v="#N/A"/>
    <n v="0"/>
    <n v="0"/>
    <x v="2"/>
  </r>
  <r>
    <n v="6319"/>
    <s v="In Development"/>
    <x v="524"/>
    <s v="Manufacturing"/>
    <s v="NCDE"/>
    <e v="#N/A"/>
    <e v="#N/A"/>
    <e v="#N/A"/>
    <n v="0"/>
    <n v="0"/>
    <x v="2"/>
  </r>
  <r>
    <n v="6320"/>
    <s v="In Development"/>
    <x v="525"/>
    <s v="Manufacturing"/>
    <s v="NCDE"/>
    <e v="#N/A"/>
    <e v="#N/A"/>
    <e v="#N/A"/>
    <n v="0"/>
    <n v="0"/>
    <x v="2"/>
  </r>
  <r>
    <n v="6321"/>
    <s v="In Development"/>
    <x v="526"/>
    <s v="Manufacturing"/>
    <s v="NCDE"/>
    <e v="#N/A"/>
    <e v="#N/A"/>
    <e v="#N/A"/>
    <n v="0"/>
    <n v="0"/>
    <x v="2"/>
  </r>
  <r>
    <n v="6322"/>
    <s v="In Development"/>
    <x v="527"/>
    <s v="Manufacturing"/>
    <s v="NCDE"/>
    <e v="#N/A"/>
    <e v="#N/A"/>
    <e v="#N/A"/>
    <n v="0"/>
    <n v="0"/>
    <x v="2"/>
  </r>
  <r>
    <n v="6332"/>
    <s v="In Development"/>
    <x v="528"/>
    <s v="Creative Services"/>
    <s v="Hair Dressing"/>
    <e v="#N/A"/>
    <e v="#N/A"/>
    <e v="#N/A"/>
    <n v="0"/>
    <n v="0"/>
    <x v="2"/>
  </r>
  <r>
    <n v="6338"/>
    <s v="In Development"/>
    <x v="529"/>
    <s v="Rural Industries"/>
    <s v="Animal Sciences"/>
    <e v="#N/A"/>
    <e v="#N/A"/>
    <e v="#N/A"/>
    <n v="0"/>
    <n v="0"/>
    <x v="2"/>
  </r>
  <r>
    <n v="6340"/>
    <s v="In Development"/>
    <x v="530"/>
    <s v="Rural Industries"/>
    <s v="Animal Sciences"/>
    <e v="#N/A"/>
    <e v="#N/A"/>
    <e v="#N/A"/>
    <n v="0"/>
    <n v="0"/>
    <x v="2"/>
  </r>
  <r>
    <n v="6344"/>
    <s v="In Development"/>
    <x v="531"/>
    <s v="Rural Industries"/>
    <s v="Animal Sciences"/>
    <e v="#N/A"/>
    <e v="#N/A"/>
    <e v="#N/A"/>
    <n v="0"/>
    <n v="0"/>
    <x v="2"/>
  </r>
  <r>
    <n v="6345"/>
    <s v="In Development"/>
    <x v="532"/>
    <s v="Rural Industries"/>
    <s v="Animal Sciences"/>
    <e v="#N/A"/>
    <e v="#N/A"/>
    <e v="#N/A"/>
    <n v="0"/>
    <n v="0"/>
    <x v="2"/>
  </r>
  <r>
    <n v="6349"/>
    <s v="In Development"/>
    <x v="533"/>
    <s v="Rural Industries"/>
    <s v="Animal Sciences"/>
    <e v="#N/A"/>
    <e v="#N/A"/>
    <e v="#N/A"/>
    <n v="0"/>
    <n v="0"/>
    <x v="2"/>
  </r>
  <r>
    <n v="6350"/>
    <s v="In Development"/>
    <x v="534"/>
    <s v="Rural Industries"/>
    <s v="Animal Sciences"/>
    <e v="#N/A"/>
    <e v="#N/A"/>
    <e v="#N/A"/>
    <n v="0"/>
    <n v="0"/>
    <x v="2"/>
  </r>
  <r>
    <n v="6351"/>
    <s v="In Development"/>
    <x v="535"/>
    <s v="Rural Industries"/>
    <s v="Animal Sciences"/>
    <e v="#N/A"/>
    <e v="#N/A"/>
    <e v="#N/A"/>
    <n v="0"/>
    <n v="0"/>
    <x v="2"/>
  </r>
  <r>
    <n v="6352"/>
    <s v="In Development"/>
    <x v="536"/>
    <s v="Rural Industries"/>
    <s v="Animal Sciences"/>
    <e v="#N/A"/>
    <e v="#N/A"/>
    <e v="#N/A"/>
    <n v="0"/>
    <n v="0"/>
    <x v="2"/>
  </r>
  <r>
    <n v="6353"/>
    <s v="In Development"/>
    <x v="537"/>
    <s v="Rural Industries"/>
    <s v="Animal Sciences"/>
    <e v="#N/A"/>
    <e v="#N/A"/>
    <e v="#N/A"/>
    <n v="0"/>
    <n v="0"/>
    <x v="2"/>
  </r>
  <r>
    <n v="6363"/>
    <s v="In Development"/>
    <x v="538"/>
    <s v="Health and Community"/>
    <s v="Childrens Services 2017"/>
    <e v="#N/A"/>
    <e v="#N/A"/>
    <e v="#N/A"/>
    <n v="0"/>
    <n v="0"/>
    <x v="2"/>
  </r>
  <r>
    <n v="6366"/>
    <s v="In Development"/>
    <x v="539"/>
    <s v="Health and Community"/>
    <s v="Childrens Services 2017"/>
    <e v="#N/A"/>
    <e v="#N/A"/>
    <e v="#N/A"/>
    <n v="0"/>
    <n v="0"/>
    <x v="2"/>
  </r>
  <r>
    <n v="6369"/>
    <s v="In Development"/>
    <x v="540"/>
    <s v="Health and Community"/>
    <s v="Childrens Services 2017"/>
    <e v="#N/A"/>
    <e v="#N/A"/>
    <e v="#N/A"/>
    <n v="0"/>
    <n v="0"/>
    <x v="2"/>
  </r>
  <r>
    <n v="6370"/>
    <s v="In Development"/>
    <x v="541"/>
    <s v="Health and Community"/>
    <s v="Childrens Services 2017"/>
    <e v="#N/A"/>
    <e v="#N/A"/>
    <e v="#N/A"/>
    <n v="0"/>
    <n v="0"/>
    <x v="2"/>
  </r>
  <r>
    <n v="6374"/>
    <s v="Delivery"/>
    <x v="542"/>
    <s v="Health and Community"/>
    <s v="Childrens Services 2017"/>
    <e v="#N/A"/>
    <e v="#N/A"/>
    <e v="#N/A"/>
    <n v="0"/>
    <n v="0"/>
    <x v="2"/>
  </r>
  <r>
    <n v="6376"/>
    <s v="In Development"/>
    <x v="543"/>
    <s v="Health and Community"/>
    <s v="Childrens Services 2017"/>
    <e v="#N/A"/>
    <e v="#N/A"/>
    <e v="#N/A"/>
    <n v="0"/>
    <n v="0"/>
    <x v="2"/>
  </r>
  <r>
    <n v="6388"/>
    <s v="Delivery"/>
    <x v="544"/>
    <s v="Technical Trades"/>
    <s v="Building and Construction"/>
    <e v="#N/A"/>
    <e v="#N/A"/>
    <e v="#N/A"/>
    <n v="0"/>
    <n v="0"/>
    <x v="2"/>
  </r>
  <r>
    <n v="6389"/>
    <s v="In Development"/>
    <x v="545"/>
    <s v="Business and IT"/>
    <s v="Information Technology"/>
    <e v="#N/A"/>
    <e v="#N/A"/>
    <e v="#N/A"/>
    <n v="0"/>
    <n v="0"/>
    <x v="2"/>
  </r>
  <r>
    <n v="6390"/>
    <s v="In Development"/>
    <x v="546"/>
    <s v="Business and IT"/>
    <s v="Information Technology"/>
    <e v="#N/A"/>
    <e v="#N/A"/>
    <e v="#N/A"/>
    <n v="0"/>
    <n v="0"/>
    <x v="2"/>
  </r>
  <r>
    <n v="6393"/>
    <s v="In Development"/>
    <x v="547"/>
    <s v="Health and Community"/>
    <s v="Nursing 2017"/>
    <e v="#N/A"/>
    <e v="#N/A"/>
    <e v="#N/A"/>
    <n v="0"/>
    <n v="0"/>
    <x v="2"/>
  </r>
  <r>
    <n v="6402"/>
    <s v="In Development"/>
    <x v="548"/>
    <s v="Health and Community"/>
    <s v="Community Services 2017"/>
    <e v="#N/A"/>
    <e v="#N/A"/>
    <e v="#N/A"/>
    <n v="0"/>
    <n v="0"/>
    <x v="2"/>
  </r>
  <r>
    <n v="6405"/>
    <s v="In Development"/>
    <x v="549"/>
    <s v="Business and IT"/>
    <s v="Information Technology"/>
    <e v="#N/A"/>
    <e v="#N/A"/>
    <e v="#N/A"/>
    <n v="0"/>
    <n v="0"/>
    <x v="2"/>
  </r>
  <r>
    <n v="6406"/>
    <s v="In Development"/>
    <x v="550"/>
    <s v="Business and IT"/>
    <s v="Information Technology"/>
    <e v="#N/A"/>
    <e v="#N/A"/>
    <e v="#N/A"/>
    <n v="0"/>
    <n v="0"/>
    <x v="2"/>
  </r>
  <r>
    <n v="6407"/>
    <s v="In Development"/>
    <x v="551"/>
    <s v="Business and IT"/>
    <s v="Information Technology"/>
    <e v="#N/A"/>
    <e v="#N/A"/>
    <e v="#N/A"/>
    <n v="0"/>
    <n v="0"/>
    <x v="2"/>
  </r>
  <r>
    <n v="6408"/>
    <s v="In Development"/>
    <x v="552"/>
    <s v="Business and IT"/>
    <s v="Information Technology"/>
    <e v="#N/A"/>
    <e v="#N/A"/>
    <e v="#N/A"/>
    <n v="0"/>
    <n v="0"/>
    <x v="2"/>
  </r>
  <r>
    <n v="6409"/>
    <s v="In Development"/>
    <x v="553"/>
    <s v="Business and IT"/>
    <s v="Information Technology"/>
    <e v="#N/A"/>
    <e v="#N/A"/>
    <e v="#N/A"/>
    <n v="0"/>
    <n v="0"/>
    <x v="2"/>
  </r>
  <r>
    <n v="6410"/>
    <s v="In Development"/>
    <x v="554"/>
    <s v="Creative Services"/>
    <s v="Design"/>
    <e v="#N/A"/>
    <e v="#N/A"/>
    <e v="#N/A"/>
    <n v="0"/>
    <n v="0"/>
    <x v="2"/>
  </r>
  <r>
    <n v="6414"/>
    <s v="Course Home"/>
    <x v="555"/>
    <s v="Technical Trades"/>
    <s v="Electrical 2017"/>
    <e v="#N/A"/>
    <e v="#N/A"/>
    <e v="#N/A"/>
    <n v="0"/>
    <n v="0"/>
    <x v="2"/>
  </r>
  <r>
    <n v="6429"/>
    <s v="In Development"/>
    <x v="556"/>
    <s v="Rural Industries"/>
    <s v="NCDE"/>
    <e v="#N/A"/>
    <e v="#N/A"/>
    <e v="#N/A"/>
    <n v="0"/>
    <n v="0"/>
    <x v="2"/>
  </r>
  <r>
    <n v="6430"/>
    <s v="In Development"/>
    <x v="557"/>
    <s v="Rural Industries"/>
    <s v="Animal Sciences"/>
    <e v="#N/A"/>
    <e v="#N/A"/>
    <e v="#N/A"/>
    <n v="0"/>
    <n v="0"/>
    <x v="2"/>
  </r>
  <r>
    <n v="6431"/>
    <s v="In Development"/>
    <x v="558"/>
    <s v="Health and Community"/>
    <s v="Sport and Recreation 2017"/>
    <e v="#N/A"/>
    <e v="#N/A"/>
    <e v="#N/A"/>
    <n v="0"/>
    <n v="0"/>
    <x v="2"/>
  </r>
  <r>
    <n v="6432"/>
    <s v="Course Home"/>
    <x v="559"/>
    <s v="Health and Community"/>
    <s v="Sport and Recreation 2017"/>
    <e v="#N/A"/>
    <e v="#N/A"/>
    <e v="#N/A"/>
    <n v="0"/>
    <n v="0"/>
    <x v="2"/>
  </r>
  <r>
    <n v="6435"/>
    <s v="Delivery"/>
    <x v="560"/>
    <s v="Health and Community"/>
    <s v="Sport and Recreation 2017"/>
    <e v="#N/A"/>
    <e v="#N/A"/>
    <e v="#N/A"/>
    <n v="0"/>
    <n v="0"/>
    <x v="2"/>
  </r>
  <r>
    <n v="6443"/>
    <s v="In Development"/>
    <x v="561"/>
    <s v="Rural Industries"/>
    <s v="Horticulture 2017"/>
    <e v="#N/A"/>
    <e v="#N/A"/>
    <e v="#N/A"/>
    <n v="0"/>
    <n v="0"/>
    <x v="2"/>
  </r>
  <r>
    <n v="6444"/>
    <s v="In Development"/>
    <x v="562"/>
    <s v="Rural Industries"/>
    <s v="Horticulture 2017"/>
    <e v="#N/A"/>
    <e v="#N/A"/>
    <e v="#N/A"/>
    <n v="0"/>
    <n v="0"/>
    <x v="2"/>
  </r>
  <r>
    <n v="6446"/>
    <s v="In Development"/>
    <x v="563"/>
    <s v="Rural Industries"/>
    <s v="Viticulture and Winemaking"/>
    <e v="#N/A"/>
    <e v="#N/A"/>
    <e v="#N/A"/>
    <n v="0"/>
    <n v="0"/>
    <x v="2"/>
  </r>
  <r>
    <n v="6447"/>
    <s v="Delivery"/>
    <x v="564"/>
    <s v="Rural Industries"/>
    <s v="Viticulture and Winemaking"/>
    <e v="#N/A"/>
    <e v="#N/A"/>
    <e v="#N/A"/>
    <n v="0"/>
    <n v="0"/>
    <x v="2"/>
  </r>
  <r>
    <n v="6448"/>
    <s v="In Development"/>
    <x v="565"/>
    <s v="Rural Industries"/>
    <s v="Viticulture and Winemaking"/>
    <e v="#N/A"/>
    <e v="#N/A"/>
    <e v="#N/A"/>
    <n v="0"/>
    <n v="0"/>
    <x v="2"/>
  </r>
  <r>
    <n v="6450"/>
    <s v="In Development"/>
    <x v="566"/>
    <s v="Rural Industries"/>
    <s v="Viticulture and Winemaking"/>
    <e v="#N/A"/>
    <e v="#N/A"/>
    <e v="#N/A"/>
    <n v="0"/>
    <n v="0"/>
    <x v="2"/>
  </r>
  <r>
    <n v="6456"/>
    <s v="In Development"/>
    <x v="567"/>
    <s v="Hospitality Events and Tourism"/>
    <s v="SIT30116|SIT30516|SIT30616 (2017)"/>
    <e v="#N/A"/>
    <e v="#N/A"/>
    <e v="#N/A"/>
    <n v="0"/>
    <n v="0"/>
    <x v="2"/>
  </r>
  <r>
    <n v="6457"/>
    <s v="In Development"/>
    <x v="568"/>
    <s v="Hospitality Events and Tourism"/>
    <s v="SIT50116|SIT50316|SIT50416 (2017)"/>
    <e v="#N/A"/>
    <e v="#N/A"/>
    <e v="#N/A"/>
    <n v="0"/>
    <n v="0"/>
    <x v="2"/>
  </r>
  <r>
    <n v="6461"/>
    <s v="Delivery"/>
    <x v="569"/>
    <s v="Business and IT"/>
    <s v="Business 2017"/>
    <e v="#N/A"/>
    <e v="#N/A"/>
    <e v="#N/A"/>
    <n v="0"/>
    <n v="0"/>
    <x v="2"/>
  </r>
  <r>
    <n v="6462"/>
    <s v="In Development"/>
    <x v="570"/>
    <s v="Business and IT"/>
    <s v="Business 2017"/>
    <e v="#N/A"/>
    <e v="#N/A"/>
    <e v="#N/A"/>
    <n v="0"/>
    <n v="0"/>
    <x v="2"/>
  </r>
  <r>
    <n v="6463"/>
    <s v="In Development"/>
    <x v="571"/>
    <s v="Business and IT"/>
    <s v="Business 2017"/>
    <e v="#N/A"/>
    <e v="#N/A"/>
    <e v="#N/A"/>
    <n v="0"/>
    <n v="0"/>
    <x v="2"/>
  </r>
  <r>
    <n v="6464"/>
    <s v="In Development"/>
    <x v="572"/>
    <s v="Business and IT"/>
    <s v="Business 2017"/>
    <e v="#N/A"/>
    <e v="#N/A"/>
    <e v="#N/A"/>
    <n v="0"/>
    <n v="0"/>
    <x v="2"/>
  </r>
  <r>
    <n v="6465"/>
    <s v="In Development"/>
    <x v="573"/>
    <s v="Business and IT"/>
    <s v="Business 2017"/>
    <e v="#N/A"/>
    <e v="#N/A"/>
    <e v="#N/A"/>
    <n v="0"/>
    <n v="0"/>
    <x v="2"/>
  </r>
  <r>
    <n v="6466"/>
    <s v="In Development"/>
    <x v="574"/>
    <s v="Business and IT"/>
    <s v="Business 2017"/>
    <e v="#N/A"/>
    <e v="#N/A"/>
    <e v="#N/A"/>
    <n v="0"/>
    <n v="0"/>
    <x v="2"/>
  </r>
  <r>
    <n v="6467"/>
    <s v="In Development"/>
    <x v="575"/>
    <s v="Business and IT"/>
    <s v="Business 2017"/>
    <e v="#N/A"/>
    <e v="#N/A"/>
    <e v="#N/A"/>
    <n v="0"/>
    <n v="0"/>
    <x v="2"/>
  </r>
  <r>
    <n v="6468"/>
    <s v="In Development"/>
    <x v="576"/>
    <s v="Business and IT"/>
    <s v="Business 2017"/>
    <e v="#N/A"/>
    <e v="#N/A"/>
    <e v="#N/A"/>
    <n v="0"/>
    <n v="0"/>
    <x v="2"/>
  </r>
  <r>
    <n v="6470"/>
    <s v="In Development"/>
    <x v="577"/>
    <s v="Business and IT"/>
    <s v="Business 2017"/>
    <e v="#N/A"/>
    <e v="#N/A"/>
    <e v="#N/A"/>
    <n v="0"/>
    <n v="0"/>
    <x v="2"/>
  </r>
  <r>
    <n v="6471"/>
    <s v="In Development"/>
    <x v="578"/>
    <s v="Business and IT"/>
    <s v="Business 2017"/>
    <e v="#N/A"/>
    <e v="#N/A"/>
    <e v="#N/A"/>
    <n v="0"/>
    <n v="0"/>
    <x v="2"/>
  </r>
  <r>
    <n v="6472"/>
    <s v="In Development"/>
    <x v="579"/>
    <s v="Business and IT"/>
    <s v="Business 2017"/>
    <e v="#N/A"/>
    <e v="#N/A"/>
    <e v="#N/A"/>
    <n v="0"/>
    <n v="0"/>
    <x v="2"/>
  </r>
  <r>
    <n v="6478"/>
    <s v="Delivery"/>
    <x v="580"/>
    <s v="GOTAFE Templates"/>
    <m/>
    <e v="#N/A"/>
    <e v="#N/A"/>
    <e v="#N/A"/>
    <n v="0"/>
    <n v="0"/>
    <x v="2"/>
  </r>
  <r>
    <n v="6489"/>
    <s v="In Development"/>
    <x v="581"/>
    <s v="Rural Industries"/>
    <s v="NCDE"/>
    <e v="#N/A"/>
    <e v="#N/A"/>
    <e v="#N/A"/>
    <n v="0"/>
    <n v="0"/>
    <x v="2"/>
  </r>
  <r>
    <n v="6508"/>
    <s v="In Development"/>
    <x v="582"/>
    <s v="Business and IT"/>
    <s v="Media"/>
    <e v="#N/A"/>
    <e v="#N/A"/>
    <e v="#N/A"/>
    <n v="0"/>
    <n v="0"/>
    <x v="2"/>
  </r>
  <r>
    <n v="6509"/>
    <s v="In Development"/>
    <x v="583"/>
    <s v="Business and IT"/>
    <s v="Media"/>
    <e v="#N/A"/>
    <e v="#N/A"/>
    <e v="#N/A"/>
    <n v="0"/>
    <n v="0"/>
    <x v="2"/>
  </r>
  <r>
    <n v="6510"/>
    <s v="In Development"/>
    <x v="584"/>
    <s v="Business and IT"/>
    <s v="Media"/>
    <e v="#N/A"/>
    <e v="#N/A"/>
    <e v="#N/A"/>
    <n v="0"/>
    <n v="0"/>
    <x v="2"/>
  </r>
  <r>
    <n v="6511"/>
    <s v="In Development"/>
    <x v="585"/>
    <s v="Business and IT"/>
    <s v="Media"/>
    <e v="#N/A"/>
    <e v="#N/A"/>
    <e v="#N/A"/>
    <n v="0"/>
    <n v="0"/>
    <x v="2"/>
  </r>
  <r>
    <n v="6512"/>
    <s v="In Development"/>
    <x v="586"/>
    <s v="Business and IT"/>
    <s v="Media"/>
    <e v="#N/A"/>
    <e v="#N/A"/>
    <e v="#N/A"/>
    <n v="0"/>
    <n v="0"/>
    <x v="2"/>
  </r>
  <r>
    <n v="6513"/>
    <s v="In Development"/>
    <x v="587"/>
    <s v="Business and IT"/>
    <s v="Media"/>
    <e v="#N/A"/>
    <e v="#N/A"/>
    <e v="#N/A"/>
    <n v="0"/>
    <n v="0"/>
    <x v="2"/>
  </r>
  <r>
    <n v="6514"/>
    <s v="In Development"/>
    <x v="588"/>
    <s v="Business and IT"/>
    <s v="Media"/>
    <e v="#N/A"/>
    <e v="#N/A"/>
    <e v="#N/A"/>
    <n v="0"/>
    <n v="0"/>
    <x v="2"/>
  </r>
  <r>
    <n v="6515"/>
    <s v="In Development"/>
    <x v="589"/>
    <s v="Business and IT"/>
    <s v="Media"/>
    <e v="#N/A"/>
    <e v="#N/A"/>
    <e v="#N/A"/>
    <n v="0"/>
    <n v="0"/>
    <x v="2"/>
  </r>
  <r>
    <n v="6516"/>
    <s v="In Development"/>
    <x v="590"/>
    <s v="Business and IT"/>
    <s v="Media"/>
    <e v="#N/A"/>
    <e v="#N/A"/>
    <e v="#N/A"/>
    <n v="0"/>
    <n v="0"/>
    <x v="2"/>
  </r>
  <r>
    <n v="6517"/>
    <s v="In Development"/>
    <x v="591"/>
    <s v="Business and IT"/>
    <s v="Media"/>
    <e v="#N/A"/>
    <e v="#N/A"/>
    <e v="#N/A"/>
    <n v="0"/>
    <n v="0"/>
    <x v="2"/>
  </r>
  <r>
    <n v="6518"/>
    <s v="Delivery"/>
    <x v="592"/>
    <s v="Health and Community"/>
    <s v="Community Services 2017"/>
    <e v="#N/A"/>
    <e v="#N/A"/>
    <e v="#N/A"/>
    <n v="0"/>
    <n v="0"/>
    <x v="2"/>
  </r>
  <r>
    <n v="6519"/>
    <s v="In Development"/>
    <x v="593"/>
    <s v="Education and Teaching"/>
    <s v="Train Assess"/>
    <e v="#N/A"/>
    <e v="#N/A"/>
    <e v="#N/A"/>
    <n v="0"/>
    <n v="0"/>
    <x v="2"/>
  </r>
  <r>
    <n v="6521"/>
    <s v="In Development"/>
    <x v="594"/>
    <s v="Rural Industries"/>
    <s v="Animal Sciences"/>
    <e v="#N/A"/>
    <e v="#N/A"/>
    <e v="#N/A"/>
    <n v="0"/>
    <n v="0"/>
    <x v="2"/>
  </r>
  <r>
    <n v="6529"/>
    <s v="Delivery"/>
    <x v="595"/>
    <s v="Rural Industries"/>
    <s v="NCDE"/>
    <e v="#N/A"/>
    <e v="#N/A"/>
    <e v="#N/A"/>
    <n v="0"/>
    <n v="0"/>
    <x v="2"/>
  </r>
  <r>
    <n v="6531"/>
    <s v="In Development"/>
    <x v="596"/>
    <s v="Technical Trades"/>
    <s v="Plumbing 2017"/>
    <e v="#N/A"/>
    <e v="#N/A"/>
    <e v="#N/A"/>
    <n v="0"/>
    <n v="0"/>
    <x v="2"/>
  </r>
  <r>
    <n v="6533"/>
    <s v="In Development"/>
    <x v="597"/>
    <s v="Technical Trades"/>
    <s v="Plumbing 2017"/>
    <e v="#N/A"/>
    <e v="#N/A"/>
    <e v="#N/A"/>
    <n v="0"/>
    <n v="0"/>
    <x v="2"/>
  </r>
  <r>
    <n v="6536"/>
    <s v="In Development"/>
    <x v="598"/>
    <s v="Technical Trades"/>
    <s v="Plumbing 2017"/>
    <e v="#N/A"/>
    <e v="#N/A"/>
    <e v="#N/A"/>
    <n v="0"/>
    <n v="0"/>
    <x v="2"/>
  </r>
  <r>
    <n v="6539"/>
    <s v="In Development"/>
    <x v="599"/>
    <s v="Rural Industries"/>
    <s v="Horticulture 2017"/>
    <e v="#N/A"/>
    <e v="#N/A"/>
    <e v="#N/A"/>
    <n v="0"/>
    <n v="0"/>
    <x v="2"/>
  </r>
  <r>
    <n v="6540"/>
    <s v="In Development"/>
    <x v="600"/>
    <s v="Health and Community"/>
    <s v="Community Services 2017"/>
    <e v="#N/A"/>
    <e v="#N/A"/>
    <e v="#N/A"/>
    <n v="0"/>
    <n v="0"/>
    <x v="2"/>
  </r>
  <r>
    <n v="6541"/>
    <s v="In Development"/>
    <x v="601"/>
    <s v="Health and Community"/>
    <s v="Community Services 2017"/>
    <e v="#N/A"/>
    <e v="#N/A"/>
    <e v="#N/A"/>
    <n v="0"/>
    <n v="0"/>
    <x v="2"/>
  </r>
  <r>
    <n v="6542"/>
    <s v="In Development"/>
    <x v="602"/>
    <s v="Health and Community"/>
    <s v="Community Services 2017"/>
    <e v="#N/A"/>
    <e v="#N/A"/>
    <e v="#N/A"/>
    <n v="0"/>
    <n v="0"/>
    <x v="2"/>
  </r>
  <r>
    <n v="6543"/>
    <s v="In Development"/>
    <x v="603"/>
    <s v="Health and Community"/>
    <s v="Community Services 2017"/>
    <e v="#N/A"/>
    <e v="#N/A"/>
    <e v="#N/A"/>
    <n v="0"/>
    <n v="0"/>
    <x v="2"/>
  </r>
  <r>
    <n v="6544"/>
    <s v="In Development"/>
    <x v="604"/>
    <s v="Health and Community"/>
    <s v="Community Services 2017"/>
    <e v="#N/A"/>
    <e v="#N/A"/>
    <e v="#N/A"/>
    <n v="0"/>
    <n v="0"/>
    <x v="2"/>
  </r>
  <r>
    <n v="6545"/>
    <s v="In Development"/>
    <x v="605"/>
    <s v="Health and Community"/>
    <s v="Community Services 2017"/>
    <e v="#N/A"/>
    <e v="#N/A"/>
    <e v="#N/A"/>
    <n v="0"/>
    <n v="0"/>
    <x v="2"/>
  </r>
  <r>
    <n v="6546"/>
    <s v="In Development"/>
    <x v="606"/>
    <s v="Health and Community"/>
    <s v="Community Services 2017"/>
    <e v="#N/A"/>
    <e v="#N/A"/>
    <e v="#N/A"/>
    <n v="0"/>
    <n v="0"/>
    <x v="2"/>
  </r>
  <r>
    <n v="6547"/>
    <s v="In Development"/>
    <x v="607"/>
    <s v="Health and Community"/>
    <s v="Community Services 2017"/>
    <e v="#N/A"/>
    <e v="#N/A"/>
    <e v="#N/A"/>
    <n v="0"/>
    <n v="0"/>
    <x v="2"/>
  </r>
  <r>
    <n v="6548"/>
    <s v="In Development"/>
    <x v="608"/>
    <s v="Technical Trades"/>
    <s v="Electrical 2017"/>
    <e v="#N/A"/>
    <e v="#N/A"/>
    <e v="#N/A"/>
    <n v="0"/>
    <n v="0"/>
    <x v="2"/>
  </r>
  <r>
    <n v="6550"/>
    <s v="In Development"/>
    <x v="609"/>
    <s v="Rural Industries"/>
    <s v="Agriculture"/>
    <e v="#N/A"/>
    <e v="#N/A"/>
    <e v="#N/A"/>
    <n v="0"/>
    <n v="0"/>
    <x v="2"/>
  </r>
  <r>
    <n v="6551"/>
    <s v="In Development"/>
    <x v="610"/>
    <s v="Rural Industries"/>
    <s v="Animal Sciences"/>
    <e v="#N/A"/>
    <e v="#N/A"/>
    <e v="#N/A"/>
    <n v="0"/>
    <n v="0"/>
    <x v="2"/>
  </r>
  <r>
    <n v="6553"/>
    <s v="In Development"/>
    <x v="611"/>
    <s v="Health and Community"/>
    <s v="Community Services 2017"/>
    <e v="#N/A"/>
    <e v="#N/A"/>
    <e v="#N/A"/>
    <n v="0"/>
    <n v="0"/>
    <x v="2"/>
  </r>
  <r>
    <n v="6554"/>
    <s v="In Development"/>
    <x v="612"/>
    <s v="Health and Community"/>
    <s v="Community Services 2017"/>
    <e v="#N/A"/>
    <e v="#N/A"/>
    <e v="#N/A"/>
    <n v="0"/>
    <n v="0"/>
    <x v="2"/>
  </r>
  <r>
    <n v="6555"/>
    <s v="In Development"/>
    <x v="613"/>
    <s v="Health and Community"/>
    <s v="Community Services 2017"/>
    <e v="#N/A"/>
    <e v="#N/A"/>
    <e v="#N/A"/>
    <n v="0"/>
    <n v="0"/>
    <x v="2"/>
  </r>
  <r>
    <n v="6560"/>
    <s v="In Development"/>
    <x v="614"/>
    <s v="Health and Community"/>
    <s v="Community Services 2017"/>
    <e v="#N/A"/>
    <e v="#N/A"/>
    <e v="#N/A"/>
    <n v="0"/>
    <n v="0"/>
    <x v="2"/>
  </r>
  <r>
    <n v="6561"/>
    <s v="In Development"/>
    <x v="615"/>
    <s v="Health and Community"/>
    <s v="Childrens Services 2017"/>
    <e v="#N/A"/>
    <e v="#N/A"/>
    <e v="#N/A"/>
    <n v="0"/>
    <n v="0"/>
    <x v="2"/>
  </r>
  <r>
    <n v="6563"/>
    <s v="In Development"/>
    <x v="616"/>
    <s v="Health and Community"/>
    <s v="Community Services 2017"/>
    <e v="#N/A"/>
    <e v="#N/A"/>
    <e v="#N/A"/>
    <n v="0"/>
    <n v="0"/>
    <x v="2"/>
  </r>
  <r>
    <n v="6564"/>
    <s v="In Development"/>
    <x v="617"/>
    <s v="Health and Community"/>
    <s v="Community Services 2017"/>
    <e v="#N/A"/>
    <e v="#N/A"/>
    <e v="#N/A"/>
    <n v="0"/>
    <n v="0"/>
    <x v="2"/>
  </r>
  <r>
    <n v="6565"/>
    <s v="In Development"/>
    <x v="618"/>
    <s v="Health and Community"/>
    <s v="Community Services 2017"/>
    <e v="#N/A"/>
    <e v="#N/A"/>
    <e v="#N/A"/>
    <n v="0"/>
    <n v="0"/>
    <x v="2"/>
  </r>
  <r>
    <n v="6574"/>
    <s v="Delivery"/>
    <x v="619"/>
    <s v="Rural Industries"/>
    <s v="Agriculture"/>
    <e v="#N/A"/>
    <e v="#N/A"/>
    <e v="#N/A"/>
    <n v="0"/>
    <n v="0"/>
    <x v="2"/>
  </r>
  <r>
    <n v="6585"/>
    <s v="In Development"/>
    <x v="620"/>
    <m/>
    <m/>
    <e v="#N/A"/>
    <e v="#N/A"/>
    <e v="#N/A"/>
    <n v="0"/>
    <n v="0"/>
    <x v="2"/>
  </r>
  <r>
    <n v="6591"/>
    <s v="In Development"/>
    <x v="621"/>
    <s v="Rural Industries"/>
    <s v="NCEE"/>
    <e v="#N/A"/>
    <e v="#N/A"/>
    <e v="#N/A"/>
    <n v="0"/>
    <n v="0"/>
    <x v="2"/>
  </r>
  <r>
    <n v="6596"/>
    <s v="In Development"/>
    <x v="622"/>
    <s v="Rural Industries"/>
    <s v="Conservation and Land Management"/>
    <e v="#N/A"/>
    <e v="#N/A"/>
    <e v="#N/A"/>
    <n v="0"/>
    <n v="0"/>
    <x v="2"/>
  </r>
  <r>
    <n v="6597"/>
    <s v="Delivery"/>
    <x v="623"/>
    <s v="Rural Industries"/>
    <s v="Viticulture and Winemaking"/>
    <e v="#N/A"/>
    <e v="#N/A"/>
    <e v="#N/A"/>
    <n v="0"/>
    <n v="0"/>
    <x v="2"/>
  </r>
  <r>
    <n v="6599"/>
    <s v="Delivery"/>
    <x v="624"/>
    <s v="Rural Industries"/>
    <s v="Viticulture and Winemaking"/>
    <e v="#N/A"/>
    <e v="#N/A"/>
    <e v="#N/A"/>
    <n v="0"/>
    <n v="0"/>
    <x v="2"/>
  </r>
  <r>
    <n v="6600"/>
    <s v="Delivery"/>
    <x v="625"/>
    <s v="Rural Industries"/>
    <s v="Viticulture and Winemaking"/>
    <e v="#N/A"/>
    <e v="#N/A"/>
    <e v="#N/A"/>
    <n v="0"/>
    <n v="0"/>
    <x v="2"/>
  </r>
  <r>
    <n v="6601"/>
    <s v="Course Home"/>
    <x v="626"/>
    <s v="Technical Trades"/>
    <s v="Building and Construction"/>
    <e v="#N/A"/>
    <e v="#N/A"/>
    <e v="#N/A"/>
    <n v="0"/>
    <n v="0"/>
    <x v="2"/>
  </r>
  <r>
    <n v="6603"/>
    <s v="Delivery"/>
    <x v="627"/>
    <s v="Technical Trades"/>
    <s v="Building and Construction"/>
    <e v="#N/A"/>
    <e v="#N/A"/>
    <e v="#N/A"/>
    <n v="0"/>
    <n v="0"/>
    <x v="2"/>
  </r>
  <r>
    <n v="6604"/>
    <s v="Delivery"/>
    <x v="628"/>
    <s v="Technical Trades"/>
    <s v="Building and Construction"/>
    <e v="#N/A"/>
    <e v="#N/A"/>
    <e v="#N/A"/>
    <n v="0"/>
    <n v="0"/>
    <x v="2"/>
  </r>
  <r>
    <n v="6605"/>
    <s v="Delivery"/>
    <x v="629"/>
    <s v="Technical Trades"/>
    <s v="Building and Construction"/>
    <e v="#N/A"/>
    <e v="#N/A"/>
    <e v="#N/A"/>
    <n v="0"/>
    <n v="0"/>
    <x v="2"/>
  </r>
  <r>
    <n v="6606"/>
    <s v="Delivery"/>
    <x v="630"/>
    <s v="Technical Trades"/>
    <s v="Building and Construction"/>
    <e v="#N/A"/>
    <e v="#N/A"/>
    <e v="#N/A"/>
    <n v="0"/>
    <n v="0"/>
    <x v="2"/>
  </r>
  <r>
    <n v="6607"/>
    <s v="Delivery"/>
    <x v="631"/>
    <s v="Technical Trades"/>
    <s v="Building and Construction"/>
    <e v="#N/A"/>
    <e v="#N/A"/>
    <e v="#N/A"/>
    <n v="0"/>
    <n v="0"/>
    <x v="2"/>
  </r>
  <r>
    <n v="6608"/>
    <s v="Delivery"/>
    <x v="632"/>
    <s v="Technical Trades"/>
    <s v="Building and Construction"/>
    <e v="#N/A"/>
    <e v="#N/A"/>
    <e v="#N/A"/>
    <n v="0"/>
    <n v="0"/>
    <x v="2"/>
  </r>
  <r>
    <n v="6609"/>
    <s v="Delivery"/>
    <x v="633"/>
    <s v="Technical Trades"/>
    <s v="Building and Construction"/>
    <e v="#N/A"/>
    <e v="#N/A"/>
    <e v="#N/A"/>
    <n v="0"/>
    <n v="0"/>
    <x v="2"/>
  </r>
  <r>
    <n v="6610"/>
    <s v="Delivery"/>
    <x v="634"/>
    <s v="Technical Trades"/>
    <s v="Building and Construction"/>
    <e v="#N/A"/>
    <e v="#N/A"/>
    <e v="#N/A"/>
    <n v="0"/>
    <n v="0"/>
    <x v="2"/>
  </r>
  <r>
    <n v="6613"/>
    <s v="Course Home"/>
    <x v="635"/>
    <s v="Health and Community"/>
    <s v="Sport and Recreation 2017"/>
    <e v="#N/A"/>
    <e v="#N/A"/>
    <e v="#N/A"/>
    <n v="0"/>
    <n v="0"/>
    <x v="2"/>
  </r>
  <r>
    <n v="6615"/>
    <s v="In Development"/>
    <x v="636"/>
    <s v="Rural Industries"/>
    <s v="Animal Sciences"/>
    <e v="#N/A"/>
    <e v="#N/A"/>
    <e v="#N/A"/>
    <n v="0"/>
    <n v="0"/>
    <x v="2"/>
  </r>
  <r>
    <n v="6616"/>
    <s v="In Development"/>
    <x v="637"/>
    <s v="Rural Industries"/>
    <s v="Agriculture"/>
    <e v="#N/A"/>
    <e v="#N/A"/>
    <e v="#N/A"/>
    <n v="0"/>
    <n v="0"/>
    <x v="2"/>
  </r>
  <r>
    <n v="6618"/>
    <s v="In Development"/>
    <x v="638"/>
    <s v="Health and Community"/>
    <s v="Allied Health 2017"/>
    <e v="#N/A"/>
    <e v="#N/A"/>
    <e v="#N/A"/>
    <n v="0"/>
    <n v="0"/>
    <x v="2"/>
  </r>
  <r>
    <n v="6619"/>
    <s v="In Development"/>
    <x v="639"/>
    <s v="Rural Industries"/>
    <s v="NCDE"/>
    <e v="#N/A"/>
    <e v="#N/A"/>
    <e v="#N/A"/>
    <n v="0"/>
    <n v="0"/>
    <x v="2"/>
  </r>
  <r>
    <n v="6620"/>
    <s v="In Development"/>
    <x v="640"/>
    <s v="Rural Industries"/>
    <s v="NCDE"/>
    <e v="#N/A"/>
    <e v="#N/A"/>
    <e v="#N/A"/>
    <n v="0"/>
    <n v="0"/>
    <x v="2"/>
  </r>
  <r>
    <n v="6622"/>
    <s v="In Development"/>
    <x v="641"/>
    <s v="Rural Industries"/>
    <s v="NCEE"/>
    <e v="#N/A"/>
    <e v="#N/A"/>
    <e v="#N/A"/>
    <n v="0"/>
    <n v="0"/>
    <x v="2"/>
  </r>
  <r>
    <n v="6623"/>
    <s v="In Development"/>
    <x v="642"/>
    <s v="Rural Industries"/>
    <s v="NCEE"/>
    <e v="#N/A"/>
    <e v="#N/A"/>
    <e v="#N/A"/>
    <n v="0"/>
    <n v="0"/>
    <x v="2"/>
  </r>
  <r>
    <n v="6624"/>
    <s v="In Development"/>
    <x v="643"/>
    <s v="Rural Industries"/>
    <s v="NCEE"/>
    <e v="#N/A"/>
    <e v="#N/A"/>
    <e v="#N/A"/>
    <n v="0"/>
    <n v="0"/>
    <x v="2"/>
  </r>
  <r>
    <n v="6625"/>
    <s v="In Development"/>
    <x v="644"/>
    <s v="Rural Industries"/>
    <s v="NCEE"/>
    <e v="#N/A"/>
    <e v="#N/A"/>
    <e v="#N/A"/>
    <n v="0"/>
    <n v="0"/>
    <x v="2"/>
  </r>
  <r>
    <n v="6627"/>
    <s v="In Development"/>
    <x v="645"/>
    <s v="Rural Industries"/>
    <s v="NCEE"/>
    <e v="#N/A"/>
    <e v="#N/A"/>
    <e v="#N/A"/>
    <n v="0"/>
    <n v="0"/>
    <x v="2"/>
  </r>
  <r>
    <n v="6631"/>
    <s v="In Development"/>
    <x v="646"/>
    <s v="Rural Industries"/>
    <s v="NCEE"/>
    <e v="#N/A"/>
    <e v="#N/A"/>
    <e v="#N/A"/>
    <n v="0"/>
    <n v="0"/>
    <x v="2"/>
  </r>
  <r>
    <n v="6633"/>
    <s v="In Development"/>
    <x v="647"/>
    <s v="Rural Industries"/>
    <s v="NCEE"/>
    <e v="#N/A"/>
    <e v="#N/A"/>
    <e v="#N/A"/>
    <n v="0"/>
    <n v="0"/>
    <x v="2"/>
  </r>
  <r>
    <n v="6634"/>
    <s v="In Development"/>
    <x v="648"/>
    <s v="Rural Industries"/>
    <s v="NCEE"/>
    <e v="#N/A"/>
    <e v="#N/A"/>
    <e v="#N/A"/>
    <n v="0"/>
    <n v="0"/>
    <x v="2"/>
  </r>
  <r>
    <n v="6635"/>
    <s v="In Development"/>
    <x v="649"/>
    <s v="Rural Industries"/>
    <s v="NCEE"/>
    <e v="#N/A"/>
    <e v="#N/A"/>
    <e v="#N/A"/>
    <n v="0"/>
    <n v="0"/>
    <x v="2"/>
  </r>
  <r>
    <n v="6636"/>
    <s v="In Development"/>
    <x v="650"/>
    <s v="Rural Industries"/>
    <s v="NCEE"/>
    <e v="#N/A"/>
    <e v="#N/A"/>
    <e v="#N/A"/>
    <n v="0"/>
    <n v="0"/>
    <x v="2"/>
  </r>
  <r>
    <n v="6637"/>
    <s v="In Development"/>
    <x v="651"/>
    <s v="Rural Industries"/>
    <s v="NCEE"/>
    <e v="#N/A"/>
    <e v="#N/A"/>
    <e v="#N/A"/>
    <n v="0"/>
    <n v="0"/>
    <x v="2"/>
  </r>
  <r>
    <n v="6638"/>
    <s v="In Development"/>
    <x v="652"/>
    <s v="Rural Industries"/>
    <s v="NCEE"/>
    <e v="#N/A"/>
    <e v="#N/A"/>
    <e v="#N/A"/>
    <n v="0"/>
    <n v="0"/>
    <x v="2"/>
  </r>
  <r>
    <n v="6639"/>
    <s v="In Development"/>
    <x v="653"/>
    <s v="Rural Industries"/>
    <s v="NCEE"/>
    <e v="#N/A"/>
    <e v="#N/A"/>
    <e v="#N/A"/>
    <n v="0"/>
    <n v="0"/>
    <x v="2"/>
  </r>
  <r>
    <n v="6643"/>
    <s v="In Development"/>
    <x v="654"/>
    <s v="Health and Community"/>
    <s v="Childrens Services 2017"/>
    <e v="#N/A"/>
    <e v="#N/A"/>
    <e v="#N/A"/>
    <n v="0"/>
    <n v="0"/>
    <x v="2"/>
  </r>
  <r>
    <n v="6649"/>
    <s v="In Development"/>
    <x v="655"/>
    <s v="Rural Industries"/>
    <s v="NCEE"/>
    <e v="#N/A"/>
    <e v="#N/A"/>
    <e v="#N/A"/>
    <n v="0"/>
    <n v="0"/>
    <x v="2"/>
  </r>
  <r>
    <n v="6651"/>
    <s v="In Development"/>
    <x v="656"/>
    <s v="Rural Industries"/>
    <s v="NCEE"/>
    <e v="#N/A"/>
    <e v="#N/A"/>
    <e v="#N/A"/>
    <n v="0"/>
    <n v="0"/>
    <x v="2"/>
  </r>
  <r>
    <n v="6652"/>
    <s v="In Development"/>
    <x v="657"/>
    <s v="Rural Industries"/>
    <s v="Horticulture 2017"/>
    <e v="#N/A"/>
    <e v="#N/A"/>
    <e v="#N/A"/>
    <n v="0"/>
    <n v="0"/>
    <x v="2"/>
  </r>
  <r>
    <n v="6653"/>
    <s v="In Development"/>
    <x v="658"/>
    <s v="Health and Community"/>
    <s v="Sport and Recreation 2017"/>
    <e v="#N/A"/>
    <e v="#N/A"/>
    <e v="#N/A"/>
    <n v="0"/>
    <n v="0"/>
    <x v="2"/>
  </r>
  <r>
    <n v="6658"/>
    <s v="In Development"/>
    <x v="659"/>
    <s v="Health and Community"/>
    <s v="Community Services 2017"/>
    <e v="#N/A"/>
    <e v="#N/A"/>
    <e v="#N/A"/>
    <n v="0"/>
    <n v="0"/>
    <x v="2"/>
  </r>
  <r>
    <n v="6659"/>
    <s v="In Development"/>
    <x v="660"/>
    <s v="Health and Community"/>
    <s v="Community Services 2017"/>
    <e v="#N/A"/>
    <e v="#N/A"/>
    <e v="#N/A"/>
    <n v="0"/>
    <n v="0"/>
    <x v="2"/>
  </r>
  <r>
    <n v="6660"/>
    <s v="In Development"/>
    <x v="661"/>
    <s v="Health and Community"/>
    <s v="Community Services 2017"/>
    <e v="#N/A"/>
    <e v="#N/A"/>
    <e v="#N/A"/>
    <n v="0"/>
    <n v="0"/>
    <x v="2"/>
  </r>
  <r>
    <n v="6661"/>
    <s v="In Development"/>
    <x v="662"/>
    <s v="Health and Community"/>
    <s v="Community Services 2017"/>
    <e v="#N/A"/>
    <e v="#N/A"/>
    <e v="#N/A"/>
    <n v="0"/>
    <n v="0"/>
    <x v="2"/>
  </r>
  <r>
    <n v="6662"/>
    <s v="In Development"/>
    <x v="663"/>
    <s v="Health and Community"/>
    <s v="Community Services 2017"/>
    <e v="#N/A"/>
    <e v="#N/A"/>
    <e v="#N/A"/>
    <n v="0"/>
    <n v="0"/>
    <x v="2"/>
  </r>
  <r>
    <n v="6663"/>
    <s v="In Development"/>
    <x v="664"/>
    <s v="Health and Community"/>
    <s v="Community Services 2017"/>
    <e v="#N/A"/>
    <e v="#N/A"/>
    <e v="#N/A"/>
    <n v="0"/>
    <n v="0"/>
    <x v="2"/>
  </r>
  <r>
    <n v="6664"/>
    <s v="In Development"/>
    <x v="665"/>
    <s v="Health and Community"/>
    <s v="Community Services 2017"/>
    <e v="#N/A"/>
    <e v="#N/A"/>
    <e v="#N/A"/>
    <n v="0"/>
    <n v="0"/>
    <x v="2"/>
  </r>
  <r>
    <n v="6665"/>
    <s v="In Development"/>
    <x v="666"/>
    <s v="Health and Community"/>
    <s v="Community Services 2017"/>
    <e v="#N/A"/>
    <e v="#N/A"/>
    <e v="#N/A"/>
    <n v="0"/>
    <n v="0"/>
    <x v="2"/>
  </r>
  <r>
    <n v="6666"/>
    <s v="In Development"/>
    <x v="667"/>
    <s v="Health and Community"/>
    <s v="Community Services 2017"/>
    <e v="#N/A"/>
    <e v="#N/A"/>
    <e v="#N/A"/>
    <n v="0"/>
    <n v="0"/>
    <x v="2"/>
  </r>
  <r>
    <n v="6667"/>
    <s v="In Development"/>
    <x v="668"/>
    <s v="Health and Community"/>
    <s v="Community Services 2017"/>
    <e v="#N/A"/>
    <e v="#N/A"/>
    <e v="#N/A"/>
    <n v="0"/>
    <n v="0"/>
    <x v="2"/>
  </r>
  <r>
    <n v="6668"/>
    <s v="In Development"/>
    <x v="669"/>
    <s v="Health and Community"/>
    <s v="Community Services 2017"/>
    <e v="#N/A"/>
    <e v="#N/A"/>
    <e v="#N/A"/>
    <n v="0"/>
    <n v="0"/>
    <x v="2"/>
  </r>
  <r>
    <n v="6669"/>
    <s v="In Development"/>
    <x v="670"/>
    <s v="Health and Community"/>
    <s v="Community Services 2017"/>
    <e v="#N/A"/>
    <e v="#N/A"/>
    <e v="#N/A"/>
    <n v="0"/>
    <n v="0"/>
    <x v="2"/>
  </r>
  <r>
    <n v="6670"/>
    <s v="In Development"/>
    <x v="671"/>
    <s v="Health and Community"/>
    <s v="Community Services 2017"/>
    <e v="#N/A"/>
    <e v="#N/A"/>
    <e v="#N/A"/>
    <n v="0"/>
    <n v="0"/>
    <x v="2"/>
  </r>
  <r>
    <n v="6671"/>
    <s v="In Development"/>
    <x v="672"/>
    <s v="Health and Community"/>
    <s v="Community Services 2017"/>
    <e v="#N/A"/>
    <e v="#N/A"/>
    <e v="#N/A"/>
    <n v="0"/>
    <n v="0"/>
    <x v="2"/>
  </r>
  <r>
    <n v="6672"/>
    <s v="In Development"/>
    <x v="673"/>
    <s v="Health and Community"/>
    <s v="Community Services 2017"/>
    <e v="#N/A"/>
    <e v="#N/A"/>
    <e v="#N/A"/>
    <n v="0"/>
    <n v="0"/>
    <x v="2"/>
  </r>
  <r>
    <n v="6673"/>
    <s v="In Development"/>
    <x v="674"/>
    <s v="Health and Community"/>
    <s v="Community Services 2017"/>
    <e v="#N/A"/>
    <e v="#N/A"/>
    <e v="#N/A"/>
    <n v="0"/>
    <n v="0"/>
    <x v="2"/>
  </r>
  <r>
    <n v="6674"/>
    <s v="In Development"/>
    <x v="663"/>
    <s v="Health and Community"/>
    <s v="Community Services 2017"/>
    <e v="#N/A"/>
    <e v="#N/A"/>
    <e v="#N/A"/>
    <n v="0"/>
    <n v="0"/>
    <x v="2"/>
  </r>
  <r>
    <n v="6675"/>
    <s v="In Development"/>
    <x v="675"/>
    <s v="Technical Trades"/>
    <s v="Electrical 2017"/>
    <e v="#N/A"/>
    <e v="#N/A"/>
    <e v="#N/A"/>
    <n v="0"/>
    <n v="0"/>
    <x v="2"/>
  </r>
  <r>
    <n v="6676"/>
    <s v="In Development"/>
    <x v="676"/>
    <s v="Rural Industries"/>
    <s v="Agriculture"/>
    <e v="#N/A"/>
    <e v="#N/A"/>
    <e v="#N/A"/>
    <n v="0"/>
    <n v="0"/>
    <x v="2"/>
  </r>
  <r>
    <n v="6677"/>
    <s v="In Development"/>
    <x v="677"/>
    <s v="Rural Industries"/>
    <s v="Agriculture"/>
    <e v="#N/A"/>
    <e v="#N/A"/>
    <e v="#N/A"/>
    <n v="0"/>
    <n v="0"/>
    <x v="2"/>
  </r>
  <r>
    <n v="6680"/>
    <s v="In Development"/>
    <x v="678"/>
    <s v="Health and Community"/>
    <s v="Community Services 2017"/>
    <e v="#N/A"/>
    <e v="#N/A"/>
    <e v="#N/A"/>
    <n v="0"/>
    <n v="0"/>
    <x v="2"/>
  </r>
  <r>
    <n v="6681"/>
    <s v="In Development"/>
    <x v="679"/>
    <s v="Health and Community"/>
    <s v="Community Services 2017"/>
    <e v="#N/A"/>
    <e v="#N/A"/>
    <e v="#N/A"/>
    <n v="0"/>
    <n v="0"/>
    <x v="2"/>
  </r>
  <r>
    <n v="6682"/>
    <s v="In Development"/>
    <x v="663"/>
    <s v="Health and Community"/>
    <s v="Community Services 2017"/>
    <e v="#N/A"/>
    <e v="#N/A"/>
    <e v="#N/A"/>
    <n v="0"/>
    <n v="0"/>
    <x v="2"/>
  </r>
  <r>
    <n v="6683"/>
    <s v="In Development"/>
    <x v="680"/>
    <s v="Health and Community"/>
    <s v="Community Services 2017"/>
    <e v="#N/A"/>
    <e v="#N/A"/>
    <e v="#N/A"/>
    <n v="0"/>
    <n v="0"/>
    <x v="2"/>
  </r>
  <r>
    <n v="6684"/>
    <s v="In Development"/>
    <x v="681"/>
    <s v="Health and Community"/>
    <s v="Community Services 2017"/>
    <e v="#N/A"/>
    <e v="#N/A"/>
    <e v="#N/A"/>
    <n v="0"/>
    <n v="0"/>
    <x v="2"/>
  </r>
  <r>
    <n v="6685"/>
    <s v="In Development"/>
    <x v="682"/>
    <s v="Health and Community"/>
    <s v="Community Services 2017"/>
    <e v="#N/A"/>
    <e v="#N/A"/>
    <e v="#N/A"/>
    <n v="0"/>
    <n v="0"/>
    <x v="2"/>
  </r>
  <r>
    <n v="6686"/>
    <s v="In Development"/>
    <x v="683"/>
    <s v="Health and Community"/>
    <s v="Community Services 2017"/>
    <e v="#N/A"/>
    <e v="#N/A"/>
    <e v="#N/A"/>
    <n v="0"/>
    <n v="0"/>
    <x v="2"/>
  </r>
  <r>
    <n v="6687"/>
    <s v="In Development"/>
    <x v="684"/>
    <s v="Health and Community"/>
    <s v="Community Services 2017"/>
    <e v="#N/A"/>
    <e v="#N/A"/>
    <e v="#N/A"/>
    <n v="0"/>
    <n v="0"/>
    <x v="2"/>
  </r>
  <r>
    <n v="6688"/>
    <s v="In Development"/>
    <x v="685"/>
    <s v="Health and Community"/>
    <s v="Community Services 2017"/>
    <e v="#N/A"/>
    <e v="#N/A"/>
    <e v="#N/A"/>
    <n v="0"/>
    <n v="0"/>
    <x v="2"/>
  </r>
  <r>
    <n v="6689"/>
    <s v="In Development"/>
    <x v="686"/>
    <s v="Health and Community"/>
    <s v="Community Services 2017"/>
    <e v="#N/A"/>
    <e v="#N/A"/>
    <e v="#N/A"/>
    <n v="0"/>
    <n v="0"/>
    <x v="2"/>
  </r>
  <r>
    <n v="6690"/>
    <s v="In Development"/>
    <x v="687"/>
    <s v="Health and Community"/>
    <s v="Community Services 2017"/>
    <e v="#N/A"/>
    <e v="#N/A"/>
    <e v="#N/A"/>
    <n v="0"/>
    <n v="0"/>
    <x v="2"/>
  </r>
  <r>
    <n v="6691"/>
    <s v="In Development"/>
    <x v="688"/>
    <s v="Health and Community"/>
    <s v="Community Services 2017"/>
    <e v="#N/A"/>
    <e v="#N/A"/>
    <e v="#N/A"/>
    <n v="0"/>
    <n v="0"/>
    <x v="2"/>
  </r>
  <r>
    <n v="6692"/>
    <s v="In Development"/>
    <x v="689"/>
    <s v="Health and Community"/>
    <s v="Community Services 2017"/>
    <e v="#N/A"/>
    <e v="#N/A"/>
    <e v="#N/A"/>
    <n v="0"/>
    <n v="0"/>
    <x v="2"/>
  </r>
  <r>
    <n v="6693"/>
    <s v="In Development"/>
    <x v="690"/>
    <s v="Health and Community"/>
    <s v="Community Services 2017"/>
    <e v="#N/A"/>
    <e v="#N/A"/>
    <e v="#N/A"/>
    <n v="0"/>
    <n v="0"/>
    <x v="2"/>
  </r>
  <r>
    <n v="6694"/>
    <s v="In Development"/>
    <x v="691"/>
    <s v="Health and Community"/>
    <s v="Community Services 2017"/>
    <e v="#N/A"/>
    <e v="#N/A"/>
    <e v="#N/A"/>
    <n v="0"/>
    <n v="0"/>
    <x v="2"/>
  </r>
  <r>
    <n v="6695"/>
    <s v="In Development"/>
    <x v="692"/>
    <s v="Health and Community"/>
    <s v="Community Services 2017"/>
    <e v="#N/A"/>
    <e v="#N/A"/>
    <e v="#N/A"/>
    <n v="0"/>
    <n v="0"/>
    <x v="2"/>
  </r>
  <r>
    <n v="6696"/>
    <s v="In Development"/>
    <x v="693"/>
    <s v="Health and Community"/>
    <s v="Community Services 2017"/>
    <e v="#N/A"/>
    <e v="#N/A"/>
    <e v="#N/A"/>
    <n v="0"/>
    <n v="0"/>
    <x v="2"/>
  </r>
  <r>
    <n v="6697"/>
    <s v="In Development"/>
    <x v="694"/>
    <s v="Rural Industries"/>
    <s v="NCEE"/>
    <e v="#N/A"/>
    <e v="#N/A"/>
    <e v="#N/A"/>
    <n v="0"/>
    <n v="0"/>
    <x v="2"/>
  </r>
  <r>
    <n v="6699"/>
    <s v="In Development"/>
    <x v="695"/>
    <s v="Rural Industries"/>
    <s v="NCEE"/>
    <e v="#N/A"/>
    <e v="#N/A"/>
    <e v="#N/A"/>
    <n v="0"/>
    <n v="0"/>
    <x v="2"/>
  </r>
  <r>
    <n v="6700"/>
    <s v="In Development"/>
    <x v="696"/>
    <s v="Rural Industries"/>
    <s v="NCEE"/>
    <e v="#N/A"/>
    <e v="#N/A"/>
    <e v="#N/A"/>
    <n v="0"/>
    <n v="0"/>
    <x v="2"/>
  </r>
  <r>
    <n v="6701"/>
    <s v="Delivery"/>
    <x v="697"/>
    <s v="Rural Industries"/>
    <s v="NCEE"/>
    <e v="#N/A"/>
    <e v="#N/A"/>
    <e v="#N/A"/>
    <n v="0"/>
    <n v="0"/>
    <x v="2"/>
  </r>
  <r>
    <n v="6705"/>
    <s v="Delivery"/>
    <x v="698"/>
    <s v="Rural Industries"/>
    <s v="NCEE"/>
    <e v="#N/A"/>
    <e v="#N/A"/>
    <e v="#N/A"/>
    <n v="0"/>
    <n v="0"/>
    <x v="2"/>
  </r>
  <r>
    <n v="6708"/>
    <s v="Delivery"/>
    <x v="699"/>
    <s v="Technical Trades"/>
    <s v="Plumbing 2017"/>
    <e v="#N/A"/>
    <e v="#N/A"/>
    <e v="#N/A"/>
    <n v="0"/>
    <n v="0"/>
    <x v="2"/>
  </r>
  <r>
    <n v="6709"/>
    <s v="Delivery"/>
    <x v="700"/>
    <s v="Creative Services"/>
    <s v="Hair Dressing"/>
    <e v="#N/A"/>
    <e v="#N/A"/>
    <e v="#N/A"/>
    <n v="0"/>
    <n v="0"/>
    <x v="2"/>
  </r>
  <r>
    <n v="6710"/>
    <s v="In Development"/>
    <x v="701"/>
    <s v="Health and Community"/>
    <s v="Childrens Services 2017"/>
    <e v="#N/A"/>
    <e v="#N/A"/>
    <e v="#N/A"/>
    <n v="0"/>
    <n v="0"/>
    <x v="2"/>
  </r>
  <r>
    <n v="6711"/>
    <s v="In Development"/>
    <x v="702"/>
    <s v="Health and Community"/>
    <s v="Childrens Services 2017"/>
    <e v="#N/A"/>
    <e v="#N/A"/>
    <e v="#N/A"/>
    <n v="0"/>
    <n v="0"/>
    <x v="2"/>
  </r>
  <r>
    <n v="6712"/>
    <s v="In Development"/>
    <x v="703"/>
    <s v="Health and Community"/>
    <s v="Childrens Services 2017"/>
    <e v="#N/A"/>
    <e v="#N/A"/>
    <e v="#N/A"/>
    <n v="0"/>
    <n v="0"/>
    <x v="2"/>
  </r>
  <r>
    <n v="6713"/>
    <s v="In Development"/>
    <x v="704"/>
    <s v="Health and Community"/>
    <s v="Childrens Services 2017"/>
    <e v="#N/A"/>
    <e v="#N/A"/>
    <e v="#N/A"/>
    <n v="0"/>
    <n v="0"/>
    <x v="2"/>
  </r>
  <r>
    <n v="6714"/>
    <s v="In Development"/>
    <x v="705"/>
    <s v="Health and Community"/>
    <s v="Childrens Services 2017"/>
    <e v="#N/A"/>
    <e v="#N/A"/>
    <e v="#N/A"/>
    <n v="0"/>
    <n v="0"/>
    <x v="2"/>
  </r>
  <r>
    <n v="6715"/>
    <s v="In Development"/>
    <x v="706"/>
    <s v="Health and Community"/>
    <s v="Childrens Services 2017"/>
    <e v="#N/A"/>
    <e v="#N/A"/>
    <e v="#N/A"/>
    <n v="0"/>
    <n v="0"/>
    <x v="2"/>
  </r>
  <r>
    <n v="6716"/>
    <s v="In Development"/>
    <x v="707"/>
    <s v="Health and Community"/>
    <s v="Allied Health 2017"/>
    <e v="#N/A"/>
    <e v="#N/A"/>
    <e v="#N/A"/>
    <n v="0"/>
    <n v="0"/>
    <x v="2"/>
  </r>
  <r>
    <n v="6717"/>
    <s v="In Development"/>
    <x v="708"/>
    <s v="Rural Industries"/>
    <s v="NCDE"/>
    <e v="#N/A"/>
    <e v="#N/A"/>
    <e v="#N/A"/>
    <n v="0"/>
    <n v="0"/>
    <x v="2"/>
  </r>
  <r>
    <n v="6718"/>
    <s v="Course Home"/>
    <x v="709"/>
    <s v="Health and Community"/>
    <s v="Allied Health 2017"/>
    <e v="#N/A"/>
    <e v="#N/A"/>
    <e v="#N/A"/>
    <n v="0"/>
    <n v="0"/>
    <x v="2"/>
  </r>
  <r>
    <n v="6719"/>
    <s v="In Development"/>
    <x v="710"/>
    <s v="Health and Community"/>
    <s v="Sport and Recreation 2017"/>
    <e v="#N/A"/>
    <e v="#N/A"/>
    <e v="#N/A"/>
    <n v="0"/>
    <n v="0"/>
    <x v="2"/>
  </r>
  <r>
    <n v="6720"/>
    <s v="In Development"/>
    <x v="711"/>
    <s v="Health and Community"/>
    <s v="Childrens Services 2017"/>
    <e v="#N/A"/>
    <e v="#N/A"/>
    <e v="#N/A"/>
    <n v="0"/>
    <n v="0"/>
    <x v="2"/>
  </r>
  <r>
    <n v="6722"/>
    <s v="In Development"/>
    <x v="712"/>
    <s v="Rural Industries"/>
    <s v="NCEE"/>
    <e v="#N/A"/>
    <e v="#N/A"/>
    <e v="#N/A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1">
    <pivotField showAll="0"/>
    <pivotField showAll="0"/>
    <pivotField axis="axisRow" dataField="1" showAll="0">
      <items count="714">
        <item x="301"/>
        <item x="306"/>
        <item x="480"/>
        <item x="658"/>
        <item x="104"/>
        <item x="58"/>
        <item x="515"/>
        <item x="82"/>
        <item x="2"/>
        <item x="59"/>
        <item x="516"/>
        <item x="547"/>
        <item x="329"/>
        <item x="509"/>
        <item x="510"/>
        <item x="110"/>
        <item x="478"/>
        <item x="330"/>
        <item x="511"/>
        <item x="12"/>
        <item x="513"/>
        <item x="512"/>
        <item x="47"/>
        <item x="125"/>
        <item x="103"/>
        <item x="113"/>
        <item x="557"/>
        <item x="636"/>
        <item x="21"/>
        <item x="112"/>
        <item x="127"/>
        <item x="39"/>
        <item x="220"/>
        <item x="532"/>
        <item x="534"/>
        <item x="472"/>
        <item x="49"/>
        <item x="35"/>
        <item x="20"/>
        <item x="326"/>
        <item x="274"/>
        <item x="292"/>
        <item x="610"/>
        <item x="399"/>
        <item x="398"/>
        <item x="400"/>
        <item x="23"/>
        <item x="69"/>
        <item x="253"/>
        <item x="214"/>
        <item x="529"/>
        <item x="147"/>
        <item x="419"/>
        <item x="268"/>
        <item x="420"/>
        <item x="318"/>
        <item x="189"/>
        <item x="70"/>
        <item x="122"/>
        <item x="418"/>
        <item x="219"/>
        <item x="410"/>
        <item x="240"/>
        <item x="473"/>
        <item x="537"/>
        <item x="144"/>
        <item x="412"/>
        <item x="475"/>
        <item x="414"/>
        <item x="531"/>
        <item x="148"/>
        <item x="413"/>
        <item x="474"/>
        <item x="533"/>
        <item x="535"/>
        <item x="416"/>
        <item x="415"/>
        <item x="530"/>
        <item x="111"/>
        <item x="190"/>
        <item x="232"/>
        <item x="411"/>
        <item x="476"/>
        <item x="48"/>
        <item x="409"/>
        <item x="304"/>
        <item x="477"/>
        <item x="217"/>
        <item x="408"/>
        <item x="536"/>
        <item x="183"/>
        <item x="215"/>
        <item x="80"/>
        <item x="417"/>
        <item x="86"/>
        <item x="85"/>
        <item x="22"/>
        <item x="293"/>
        <item x="145"/>
        <item x="115"/>
        <item x="594"/>
        <item x="168"/>
        <item x="33"/>
        <item x="278"/>
        <item x="202"/>
        <item x="514"/>
        <item x="200"/>
        <item x="60"/>
        <item x="351"/>
        <item x="348"/>
        <item x="561"/>
        <item x="599"/>
        <item x="229"/>
        <item x="65"/>
        <item x="233"/>
        <item x="50"/>
        <item x="676"/>
        <item x="362"/>
        <item x="637"/>
        <item x="677"/>
        <item x="609"/>
        <item x="556"/>
        <item x="199"/>
        <item x="344"/>
        <item x="649"/>
        <item x="258"/>
        <item x="272"/>
        <item x="563"/>
        <item x="490"/>
        <item x="623"/>
        <item x="234"/>
        <item x="108"/>
        <item x="379"/>
        <item x="361"/>
        <item x="404"/>
        <item x="389"/>
        <item x="385"/>
        <item x="698"/>
        <item x="319"/>
        <item x="269"/>
        <item x="695"/>
        <item x="324"/>
        <item x="218"/>
        <item x="518"/>
        <item x="696"/>
        <item x="652"/>
        <item x="712"/>
        <item x="697"/>
        <item x="648"/>
        <item x="116"/>
        <item x="107"/>
        <item x="403"/>
        <item x="364"/>
        <item x="381"/>
        <item x="374"/>
        <item x="639"/>
        <item x="359"/>
        <item x="339"/>
        <item x="360"/>
        <item x="307"/>
        <item x="382"/>
        <item x="366"/>
        <item x="650"/>
        <item x="256"/>
        <item x="647"/>
        <item x="640"/>
        <item x="646"/>
        <item x="271"/>
        <item x="656"/>
        <item x="161"/>
        <item x="651"/>
        <item x="335"/>
        <item x="291"/>
        <item x="355"/>
        <item x="373"/>
        <item x="356"/>
        <item x="357"/>
        <item x="66"/>
        <item x="371"/>
        <item x="354"/>
        <item x="90"/>
        <item x="377"/>
        <item x="267"/>
        <item x="352"/>
        <item x="378"/>
        <item x="341"/>
        <item x="358"/>
        <item x="405"/>
        <item x="51"/>
        <item x="242"/>
        <item x="370"/>
        <item x="342"/>
        <item x="343"/>
        <item x="376"/>
        <item x="68"/>
        <item x="565"/>
        <item x="386"/>
        <item x="363"/>
        <item x="368"/>
        <item x="230"/>
        <item x="375"/>
        <item x="346"/>
        <item x="178"/>
        <item x="622"/>
        <item x="207"/>
        <item x="43"/>
        <item x="334"/>
        <item x="562"/>
        <item x="347"/>
        <item x="281"/>
        <item x="564"/>
        <item x="390"/>
        <item x="308"/>
        <item x="365"/>
        <item x="384"/>
        <item x="244"/>
        <item x="295"/>
        <item x="5"/>
        <item x="92"/>
        <item x="383"/>
        <item x="345"/>
        <item x="369"/>
        <item x="152"/>
        <item x="372"/>
        <item x="338"/>
        <item x="621"/>
        <item x="169"/>
        <item x="708"/>
        <item x="406"/>
        <item x="350"/>
        <item x="327"/>
        <item x="328"/>
        <item x="179"/>
        <item x="89"/>
        <item x="299"/>
        <item x="582"/>
        <item x="577"/>
        <item x="575"/>
        <item x="180"/>
        <item x="305"/>
        <item x="191"/>
        <item x="495"/>
        <item x="479"/>
        <item x="302"/>
        <item x="573"/>
        <item x="208"/>
        <item x="101"/>
        <item x="395"/>
        <item x="576"/>
        <item x="572"/>
        <item x="570"/>
        <item x="578"/>
        <item x="571"/>
        <item x="460"/>
        <item x="143"/>
        <item x="310"/>
        <item x="259"/>
        <item x="462"/>
        <item x="458"/>
        <item x="320"/>
        <item x="461"/>
        <item x="463"/>
        <item x="464"/>
        <item x="176"/>
        <item x="459"/>
        <item x="93"/>
        <item x="284"/>
        <item x="195"/>
        <item x="300"/>
        <item x="699"/>
        <item x="482"/>
        <item x="484"/>
        <item x="485"/>
        <item x="581"/>
        <item x="72"/>
        <item x="583"/>
        <item x="550"/>
        <item x="192"/>
        <item x="684"/>
        <item x="681"/>
        <item x="653"/>
        <item x="211"/>
        <item x="393"/>
        <item x="507"/>
        <item x="598"/>
        <item x="616"/>
        <item x="140"/>
        <item x="659"/>
        <item x="548"/>
        <item x="222"/>
        <item x="617"/>
        <item x="660"/>
        <item x="615"/>
        <item x="618"/>
        <item x="604"/>
        <item x="603"/>
        <item x="130"/>
        <item x="392"/>
        <item x="602"/>
        <item x="707"/>
        <item x="671"/>
        <item x="672"/>
        <item x="592"/>
        <item x="394"/>
        <item x="131"/>
        <item x="664"/>
        <item x="686"/>
        <item x="678"/>
        <item x="661"/>
        <item x="682"/>
        <item x="607"/>
        <item x="391"/>
        <item x="679"/>
        <item x="670"/>
        <item x="665"/>
        <item x="674"/>
        <item x="612"/>
        <item x="663"/>
        <item x="88"/>
        <item x="691"/>
        <item x="138"/>
        <item x="538"/>
        <item x="687"/>
        <item x="539"/>
        <item x="688"/>
        <item x="540"/>
        <item x="690"/>
        <item x="541"/>
        <item x="701"/>
        <item x="703"/>
        <item x="704"/>
        <item x="705"/>
        <item x="654"/>
        <item x="702"/>
        <item x="263"/>
        <item x="613"/>
        <item x="614"/>
        <item x="611"/>
        <item x="245"/>
        <item x="606"/>
        <item x="542"/>
        <item x="673"/>
        <item x="667"/>
        <item x="46"/>
        <item x="123"/>
        <item x="605"/>
        <item x="706"/>
        <item x="235"/>
        <item x="689"/>
        <item x="683"/>
        <item x="666"/>
        <item x="265"/>
        <item x="407"/>
        <item x="569"/>
        <item x="619"/>
        <item x="626"/>
        <item x="37"/>
        <item x="96"/>
        <item x="596"/>
        <item x="517"/>
        <item x="321"/>
        <item x="439"/>
        <item x="483"/>
        <item x="487"/>
        <item x="489"/>
        <item x="434"/>
        <item x="435"/>
        <item x="486"/>
        <item x="433"/>
        <item x="440"/>
        <item x="437"/>
        <item x="438"/>
        <item x="441"/>
        <item x="436"/>
        <item x="488"/>
        <item x="17"/>
        <item x="629"/>
        <item x="282"/>
        <item x="627"/>
        <item x="87"/>
        <item x="63"/>
        <item x="9"/>
        <item x="118"/>
        <item x="119"/>
        <item x="30"/>
        <item x="74"/>
        <item x="133"/>
        <item x="84"/>
        <item x="316"/>
        <item x="114"/>
        <item x="492"/>
        <item x="142"/>
        <item x="10"/>
        <item x="38"/>
        <item x="631"/>
        <item x="428"/>
        <item x="75"/>
        <item x="431"/>
        <item x="632"/>
        <item x="55"/>
        <item x="633"/>
        <item x="314"/>
        <item x="209"/>
        <item x="246"/>
        <item x="634"/>
        <item x="493"/>
        <item x="149"/>
        <item x="628"/>
        <item x="491"/>
        <item x="79"/>
        <item x="315"/>
        <item x="99"/>
        <item x="494"/>
        <item x="203"/>
        <item x="277"/>
        <item x="81"/>
        <item x="630"/>
        <item x="62"/>
        <item x="421"/>
        <item x="430"/>
        <item x="597"/>
        <item x="322"/>
        <item x="323"/>
        <item x="196"/>
        <item x="586"/>
        <item x="590"/>
        <item x="585"/>
        <item x="587"/>
        <item x="591"/>
        <item x="554"/>
        <item x="584"/>
        <item x="197"/>
        <item x="588"/>
        <item x="589"/>
        <item x="432"/>
        <item x="349"/>
        <item x="154"/>
        <item x="353"/>
        <item x="566"/>
        <item x="625"/>
        <item x="624"/>
        <item x="401"/>
        <item x="134"/>
        <item x="170"/>
        <item x="132"/>
        <item x="213"/>
        <item x="172"/>
        <item x="261"/>
        <item x="402"/>
        <item x="522"/>
        <item x="135"/>
        <item x="519"/>
        <item x="175"/>
        <item x="262"/>
        <item x="296"/>
        <item x="388"/>
        <item x="523"/>
        <item x="312"/>
        <item x="91"/>
        <item x="525"/>
        <item x="526"/>
        <item x="137"/>
        <item x="260"/>
        <item x="173"/>
        <item x="171"/>
        <item x="580"/>
        <item x="52"/>
        <item x="289"/>
        <item x="231"/>
        <item x="223"/>
        <item x="700"/>
        <item x="380"/>
        <item x="325"/>
        <item x="620"/>
        <item x="3"/>
        <item x="709"/>
        <item x="638"/>
        <item x="14"/>
        <item x="7"/>
        <item x="13"/>
        <item x="249"/>
        <item x="204"/>
        <item x="601"/>
        <item x="669"/>
        <item x="73"/>
        <item x="496"/>
        <item x="396"/>
        <item x="367"/>
        <item x="692"/>
        <item x="693"/>
        <item x="543"/>
        <item x="31"/>
        <item x="397"/>
        <item x="465"/>
        <item x="8"/>
        <item x="467"/>
        <item x="470"/>
        <item x="150"/>
        <item x="466"/>
        <item x="6"/>
        <item x="25"/>
        <item x="11"/>
        <item x="34"/>
        <item x="57"/>
        <item x="36"/>
        <item x="19"/>
        <item x="29"/>
        <item x="94"/>
        <item x="24"/>
        <item x="61"/>
        <item x="469"/>
        <item x="26"/>
        <item x="250"/>
        <item x="54"/>
        <item x="40"/>
        <item x="32"/>
        <item x="497"/>
        <item x="498"/>
        <item x="499"/>
        <item x="121"/>
        <item x="500"/>
        <item x="503"/>
        <item x="501"/>
        <item x="120"/>
        <item x="502"/>
        <item x="505"/>
        <item x="504"/>
        <item x="506"/>
        <item x="27"/>
        <item x="28"/>
        <item x="109"/>
        <item x="18"/>
        <item x="141"/>
        <item x="711"/>
        <item x="181"/>
        <item x="680"/>
        <item x="668"/>
        <item x="600"/>
        <item x="15"/>
        <item x="662"/>
        <item x="685"/>
        <item x="71"/>
        <item x="468"/>
        <item x="545"/>
        <item x="552"/>
        <item x="549"/>
        <item x="551"/>
        <item x="546"/>
        <item x="553"/>
        <item x="544"/>
        <item x="16"/>
        <item x="64"/>
        <item x="185"/>
        <item x="163"/>
        <item x="166"/>
        <item x="155"/>
        <item x="100"/>
        <item x="158"/>
        <item x="164"/>
        <item x="455"/>
        <item x="198"/>
        <item x="187"/>
        <item x="162"/>
        <item x="98"/>
        <item x="157"/>
        <item x="184"/>
        <item x="97"/>
        <item x="247"/>
        <item x="44"/>
        <item x="56"/>
        <item x="227"/>
        <item x="128"/>
        <item x="205"/>
        <item x="78"/>
        <item x="177"/>
        <item x="45"/>
        <item x="206"/>
        <item x="201"/>
        <item x="165"/>
        <item x="124"/>
        <item x="159"/>
        <item x="276"/>
        <item x="160"/>
        <item x="273"/>
        <item x="188"/>
        <item x="298"/>
        <item x="106"/>
        <item x="297"/>
        <item x="174"/>
        <item x="521"/>
        <item x="527"/>
        <item x="520"/>
        <item x="212"/>
        <item x="136"/>
        <item x="156"/>
        <item x="129"/>
        <item x="95"/>
        <item x="317"/>
        <item x="642"/>
        <item x="694"/>
        <item x="641"/>
        <item x="139"/>
        <item x="657"/>
        <item x="579"/>
        <item x="574"/>
        <item x="251"/>
        <item x="193"/>
        <item x="595"/>
        <item x="41"/>
        <item x="67"/>
        <item x="126"/>
        <item x="528"/>
        <item x="224"/>
        <item x="226"/>
        <item x="270"/>
        <item x="241"/>
        <item x="225"/>
        <item x="228"/>
        <item x="264"/>
        <item x="238"/>
        <item x="285"/>
        <item x="279"/>
        <item x="286"/>
        <item x="254"/>
        <item x="186"/>
        <item x="221"/>
        <item x="76"/>
        <item x="243"/>
        <item x="288"/>
        <item x="182"/>
        <item x="146"/>
        <item x="151"/>
        <item x="287"/>
        <item x="105"/>
        <item x="117"/>
        <item x="53"/>
        <item x="42"/>
        <item x="0"/>
        <item x="481"/>
        <item x="266"/>
        <item x="194"/>
        <item x="558"/>
        <item x="336"/>
        <item x="559"/>
        <item x="635"/>
        <item x="236"/>
        <item x="710"/>
        <item x="252"/>
        <item x="275"/>
        <item x="102"/>
        <item x="77"/>
        <item x="655"/>
        <item x="560"/>
        <item x="290"/>
        <item x="303"/>
        <item x="567"/>
        <item x="568"/>
        <item x="471"/>
        <item x="643"/>
        <item x="309"/>
        <item x="340"/>
        <item x="331"/>
        <item x="333"/>
        <item x="311"/>
        <item x="593"/>
        <item x="332"/>
        <item x="524"/>
        <item x="387"/>
        <item x="294"/>
        <item x="257"/>
        <item x="167"/>
        <item x="555"/>
        <item x="608"/>
        <item x="675"/>
        <item x="442"/>
        <item x="444"/>
        <item x="453"/>
        <item x="446"/>
        <item x="449"/>
        <item x="445"/>
        <item x="443"/>
        <item x="448"/>
        <item x="447"/>
        <item x="450"/>
        <item x="451"/>
        <item x="452"/>
        <item x="83"/>
        <item x="153"/>
        <item x="248"/>
        <item x="210"/>
        <item x="644"/>
        <item x="457"/>
        <item x="237"/>
        <item x="255"/>
        <item x="4"/>
        <item x="280"/>
        <item x="239"/>
        <item x="283"/>
        <item x="216"/>
        <item x="645"/>
        <item x="456"/>
        <item x="313"/>
        <item x="337"/>
        <item x="508"/>
        <item x="429"/>
        <item x="422"/>
        <item x="425"/>
        <item x="423"/>
        <item x="427"/>
        <item x="426"/>
        <item x="424"/>
        <item x="45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sd="0" x="0"/>
        <item sd="0" x="2"/>
        <item sd="0" x="1"/>
        <item t="default"/>
      </items>
    </pivotField>
  </pivotFields>
  <rowFields count="2">
    <field x="10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llname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:B7"/>
    </sheetView>
  </sheetViews>
  <sheetFormatPr baseColWidth="10" defaultRowHeight="16" x14ac:dyDescent="0.2"/>
  <cols>
    <col min="1" max="1" width="20.33203125" customWidth="1"/>
    <col min="2" max="2" width="15.6640625" bestFit="1" customWidth="1"/>
  </cols>
  <sheetData>
    <row r="3" spans="1:2" x14ac:dyDescent="0.2">
      <c r="A3" s="10" t="s">
        <v>769</v>
      </c>
      <c r="B3" t="s">
        <v>768</v>
      </c>
    </row>
    <row r="4" spans="1:2" x14ac:dyDescent="0.2">
      <c r="A4" s="11" t="s">
        <v>765</v>
      </c>
      <c r="B4" s="9">
        <v>182</v>
      </c>
    </row>
    <row r="5" spans="1:2" x14ac:dyDescent="0.2">
      <c r="A5" s="11" t="s">
        <v>767</v>
      </c>
      <c r="B5" s="9">
        <v>388</v>
      </c>
    </row>
    <row r="6" spans="1:2" x14ac:dyDescent="0.2">
      <c r="A6" s="11" t="s">
        <v>766</v>
      </c>
      <c r="B6" s="9">
        <v>145</v>
      </c>
    </row>
    <row r="7" spans="1:2" x14ac:dyDescent="0.2">
      <c r="A7" s="11" t="s">
        <v>770</v>
      </c>
      <c r="B7" s="9">
        <v>715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"/>
  <sheetViews>
    <sheetView workbookViewId="0">
      <selection activeCell="H14" sqref="H14"/>
    </sheetView>
  </sheetViews>
  <sheetFormatPr baseColWidth="10" defaultRowHeight="16" x14ac:dyDescent="0.2"/>
  <cols>
    <col min="1" max="1" width="10.83203125" customWidth="1"/>
    <col min="2" max="2" width="14.1640625" bestFit="1" customWidth="1"/>
    <col min="3" max="3" width="98" customWidth="1"/>
    <col min="4" max="5" width="0" hidden="1" customWidth="1"/>
    <col min="6" max="6" width="25.83203125" style="6" bestFit="1" customWidth="1"/>
    <col min="7" max="7" width="25.1640625" bestFit="1" customWidth="1"/>
    <col min="8" max="8" width="18" style="7" customWidth="1"/>
    <col min="11" max="11" width="18.1640625" bestFit="1" customWidth="1"/>
  </cols>
  <sheetData>
    <row r="1" spans="1:11" s="4" customFormat="1" x14ac:dyDescent="0.2">
      <c r="A1" s="4" t="s">
        <v>705</v>
      </c>
      <c r="B1" s="4" t="s">
        <v>706</v>
      </c>
      <c r="C1" s="4" t="s">
        <v>707</v>
      </c>
      <c r="D1" s="4" t="s">
        <v>708</v>
      </c>
      <c r="E1" s="4" t="s">
        <v>709</v>
      </c>
      <c r="F1" s="5" t="s">
        <v>328</v>
      </c>
      <c r="G1" s="4" t="s">
        <v>329</v>
      </c>
      <c r="H1" s="8" t="s">
        <v>763</v>
      </c>
      <c r="I1" s="4" t="s">
        <v>710</v>
      </c>
      <c r="J1" s="4" t="s">
        <v>711</v>
      </c>
      <c r="K1" s="4" t="s">
        <v>764</v>
      </c>
    </row>
    <row r="2" spans="1:11" x14ac:dyDescent="0.2">
      <c r="A2">
        <v>5893</v>
      </c>
      <c r="B2" t="s">
        <v>742</v>
      </c>
      <c r="C2" t="s">
        <v>190</v>
      </c>
      <c r="D2" t="s">
        <v>713</v>
      </c>
      <c r="E2" t="s">
        <v>714</v>
      </c>
      <c r="F2" s="6">
        <f>VLOOKUP(A2,'Courses with enrolled students'!A:E,3,FALSE)</f>
        <v>42772.649687500001</v>
      </c>
      <c r="G2" s="6">
        <f>VLOOKUP(A2,'Courses with enrolled students'!A:E,4,FALSE)</f>
        <v>42914.997314814813</v>
      </c>
      <c r="H2" s="7">
        <f>VLOOKUP(A2,'Courses with enrolled students'!A:E,5,FALSE)</f>
        <v>399</v>
      </c>
      <c r="I2">
        <v>228</v>
      </c>
      <c r="J2">
        <v>326</v>
      </c>
      <c r="K2" t="s">
        <v>765</v>
      </c>
    </row>
    <row r="3" spans="1:11" x14ac:dyDescent="0.2">
      <c r="A3">
        <v>6277</v>
      </c>
      <c r="B3" t="s">
        <v>712</v>
      </c>
      <c r="C3" t="s">
        <v>191</v>
      </c>
      <c r="D3" t="s">
        <v>713</v>
      </c>
      <c r="E3" t="s">
        <v>714</v>
      </c>
      <c r="F3" s="6">
        <f>VLOOKUP(A3,'Courses with enrolled students'!A:E,3,FALSE)</f>
        <v>42772.385972222219</v>
      </c>
      <c r="G3" s="6">
        <f>VLOOKUP(A3,'Courses with enrolled students'!A:E,4,FALSE)</f>
        <v>42914.986226851855</v>
      </c>
      <c r="H3" s="7">
        <f>VLOOKUP(A3,'Courses with enrolled students'!A:E,5,FALSE)</f>
        <v>272</v>
      </c>
      <c r="I3">
        <v>40</v>
      </c>
      <c r="J3">
        <v>121</v>
      </c>
      <c r="K3" t="s">
        <v>765</v>
      </c>
    </row>
    <row r="4" spans="1:11" x14ac:dyDescent="0.2">
      <c r="A4">
        <v>6113</v>
      </c>
      <c r="B4" t="s">
        <v>742</v>
      </c>
      <c r="C4" t="s">
        <v>199</v>
      </c>
      <c r="D4" t="s">
        <v>713</v>
      </c>
      <c r="E4" t="s">
        <v>714</v>
      </c>
      <c r="F4" s="6">
        <f>VLOOKUP(A4,'Courses with enrolled students'!A:E,3,FALSE)</f>
        <v>42770.651921296296</v>
      </c>
      <c r="G4" s="6">
        <f>VLOOKUP(A4,'Courses with enrolled students'!A:E,4,FALSE)</f>
        <v>42914.979641203703</v>
      </c>
      <c r="H4" s="7">
        <f>VLOOKUP(A4,'Courses with enrolled students'!A:E,5,FALSE)</f>
        <v>167</v>
      </c>
      <c r="I4">
        <v>35</v>
      </c>
      <c r="J4">
        <v>109</v>
      </c>
      <c r="K4" t="s">
        <v>765</v>
      </c>
    </row>
    <row r="5" spans="1:11" x14ac:dyDescent="0.2">
      <c r="A5">
        <v>6109</v>
      </c>
      <c r="B5" t="s">
        <v>742</v>
      </c>
      <c r="C5" t="s">
        <v>204</v>
      </c>
      <c r="D5" t="s">
        <v>713</v>
      </c>
      <c r="E5" t="s">
        <v>714</v>
      </c>
      <c r="F5" s="6">
        <f>VLOOKUP(A5,'Courses with enrolled students'!A:E,3,FALSE)</f>
        <v>42776.556828703702</v>
      </c>
      <c r="G5" s="6">
        <f>VLOOKUP(A5,'Courses with enrolled students'!A:E,4,FALSE)</f>
        <v>42914.981782407405</v>
      </c>
      <c r="H5" s="7">
        <f>VLOOKUP(A5,'Courses with enrolled students'!A:E,5,FALSE)</f>
        <v>153</v>
      </c>
      <c r="I5">
        <v>29</v>
      </c>
      <c r="J5">
        <v>79</v>
      </c>
      <c r="K5" t="s">
        <v>765</v>
      </c>
    </row>
    <row r="6" spans="1:11" x14ac:dyDescent="0.2">
      <c r="A6">
        <v>6116</v>
      </c>
      <c r="B6" t="s">
        <v>742</v>
      </c>
      <c r="C6" t="s">
        <v>201</v>
      </c>
      <c r="D6" t="s">
        <v>713</v>
      </c>
      <c r="E6" t="s">
        <v>714</v>
      </c>
      <c r="F6" s="6">
        <f>VLOOKUP(A6,'Courses with enrolled students'!A:E,3,FALSE)</f>
        <v>42772.533310185187</v>
      </c>
      <c r="G6" s="6">
        <f>VLOOKUP(A6,'Courses with enrolled students'!A:E,4,FALSE)</f>
        <v>42914.862476851849</v>
      </c>
      <c r="H6" s="7">
        <f>VLOOKUP(A6,'Courses with enrolled students'!A:E,5,FALSE)</f>
        <v>146</v>
      </c>
      <c r="I6">
        <v>49</v>
      </c>
      <c r="J6">
        <v>118</v>
      </c>
      <c r="K6" t="s">
        <v>765</v>
      </c>
    </row>
    <row r="7" spans="1:11" x14ac:dyDescent="0.2">
      <c r="A7">
        <v>6112</v>
      </c>
      <c r="B7" t="s">
        <v>742</v>
      </c>
      <c r="C7" t="s">
        <v>197</v>
      </c>
      <c r="D7" t="s">
        <v>713</v>
      </c>
      <c r="E7" t="s">
        <v>714</v>
      </c>
      <c r="F7" s="6">
        <f>VLOOKUP(A7,'Courses with enrolled students'!A:E,3,FALSE)</f>
        <v>42772.386932870373</v>
      </c>
      <c r="G7" s="6">
        <f>VLOOKUP(A7,'Courses with enrolled students'!A:E,4,FALSE)</f>
        <v>42914.984467592592</v>
      </c>
      <c r="H7" s="7">
        <f>VLOOKUP(A7,'Courses with enrolled students'!A:E,5,FALSE)</f>
        <v>145</v>
      </c>
      <c r="I7">
        <v>49</v>
      </c>
      <c r="J7">
        <v>83</v>
      </c>
      <c r="K7" t="s">
        <v>765</v>
      </c>
    </row>
    <row r="8" spans="1:11" x14ac:dyDescent="0.2">
      <c r="A8">
        <v>6120</v>
      </c>
      <c r="B8" t="s">
        <v>742</v>
      </c>
      <c r="C8" t="s">
        <v>205</v>
      </c>
      <c r="D8" t="s">
        <v>713</v>
      </c>
      <c r="E8" t="s">
        <v>714</v>
      </c>
      <c r="F8" s="6">
        <f>VLOOKUP(A8,'Courses with enrolled students'!A:E,3,FALSE)</f>
        <v>42773.542928240742</v>
      </c>
      <c r="G8" s="6">
        <f>VLOOKUP(A8,'Courses with enrolled students'!A:E,4,FALSE)</f>
        <v>42914.985925925925</v>
      </c>
      <c r="H8" s="7">
        <f>VLOOKUP(A8,'Courses with enrolled students'!A:E,5,FALSE)</f>
        <v>139</v>
      </c>
      <c r="I8">
        <v>50</v>
      </c>
      <c r="J8">
        <v>98</v>
      </c>
      <c r="K8" t="s">
        <v>765</v>
      </c>
    </row>
    <row r="9" spans="1:11" x14ac:dyDescent="0.2">
      <c r="A9">
        <v>6278</v>
      </c>
      <c r="B9" t="s">
        <v>712</v>
      </c>
      <c r="C9" t="s">
        <v>192</v>
      </c>
      <c r="D9" t="s">
        <v>713</v>
      </c>
      <c r="E9" t="s">
        <v>714</v>
      </c>
      <c r="F9" s="6">
        <f>VLOOKUP(A9,'Courses with enrolled students'!A:E,3,FALSE)</f>
        <v>42772.5781712963</v>
      </c>
      <c r="G9" s="6">
        <f>VLOOKUP(A9,'Courses with enrolled students'!A:E,4,FALSE)</f>
        <v>42914.86991898148</v>
      </c>
      <c r="H9" s="7">
        <f>VLOOKUP(A9,'Courses with enrolled students'!A:E,5,FALSE)</f>
        <v>131</v>
      </c>
      <c r="I9">
        <v>42</v>
      </c>
      <c r="J9">
        <v>94</v>
      </c>
      <c r="K9" t="s">
        <v>765</v>
      </c>
    </row>
    <row r="10" spans="1:11" x14ac:dyDescent="0.2">
      <c r="A10">
        <v>6118</v>
      </c>
      <c r="B10" t="s">
        <v>742</v>
      </c>
      <c r="C10" t="s">
        <v>210</v>
      </c>
      <c r="D10" t="s">
        <v>713</v>
      </c>
      <c r="E10" t="s">
        <v>714</v>
      </c>
      <c r="F10" s="6">
        <f>VLOOKUP(A10,'Courses with enrolled students'!A:E,3,FALSE)</f>
        <v>42774.419791666667</v>
      </c>
      <c r="G10" s="6">
        <f>VLOOKUP(A10,'Courses with enrolled students'!A:E,4,FALSE)</f>
        <v>42914.470925925925</v>
      </c>
      <c r="H10" s="7">
        <f>VLOOKUP(A10,'Courses with enrolled students'!A:E,5,FALSE)</f>
        <v>125</v>
      </c>
      <c r="I10">
        <v>62</v>
      </c>
      <c r="J10">
        <v>91</v>
      </c>
      <c r="K10" t="s">
        <v>765</v>
      </c>
    </row>
    <row r="11" spans="1:11" x14ac:dyDescent="0.2">
      <c r="A11">
        <v>6241</v>
      </c>
      <c r="B11" t="s">
        <v>742</v>
      </c>
      <c r="C11" t="s">
        <v>220</v>
      </c>
      <c r="D11" t="s">
        <v>713</v>
      </c>
      <c r="E11" t="s">
        <v>714</v>
      </c>
      <c r="F11" s="6">
        <f>VLOOKUP(A11,'Courses with enrolled students'!A:E,3,FALSE)</f>
        <v>42773.375567129631</v>
      </c>
      <c r="G11" s="6">
        <f>VLOOKUP(A11,'Courses with enrolled students'!A:E,4,FALSE)</f>
        <v>42914.435324074075</v>
      </c>
      <c r="H11" s="7">
        <f>VLOOKUP(A11,'Courses with enrolled students'!A:E,5,FALSE)</f>
        <v>124</v>
      </c>
      <c r="I11">
        <v>9</v>
      </c>
      <c r="J11">
        <v>40</v>
      </c>
      <c r="K11" t="s">
        <v>765</v>
      </c>
    </row>
    <row r="12" spans="1:11" x14ac:dyDescent="0.2">
      <c r="A12">
        <v>6226</v>
      </c>
      <c r="B12" t="s">
        <v>742</v>
      </c>
      <c r="C12" t="s">
        <v>195</v>
      </c>
      <c r="D12" t="s">
        <v>713</v>
      </c>
      <c r="E12" t="s">
        <v>714</v>
      </c>
      <c r="F12" s="6">
        <f>VLOOKUP(A12,'Courses with enrolled students'!A:E,3,FALSE)</f>
        <v>42785.876238425924</v>
      </c>
      <c r="G12" s="6">
        <f>VLOOKUP(A12,'Courses with enrolled students'!A:E,4,FALSE)</f>
        <v>42914.884212962963</v>
      </c>
      <c r="H12" s="7">
        <f>VLOOKUP(A12,'Courses with enrolled students'!A:E,5,FALSE)</f>
        <v>123</v>
      </c>
      <c r="I12">
        <v>22</v>
      </c>
      <c r="J12">
        <v>113</v>
      </c>
      <c r="K12" t="s">
        <v>765</v>
      </c>
    </row>
    <row r="13" spans="1:11" x14ac:dyDescent="0.2">
      <c r="A13">
        <v>6230</v>
      </c>
      <c r="B13" t="s">
        <v>742</v>
      </c>
      <c r="C13" t="s">
        <v>214</v>
      </c>
      <c r="D13" t="s">
        <v>713</v>
      </c>
      <c r="E13" t="s">
        <v>714</v>
      </c>
      <c r="F13" s="6">
        <f>VLOOKUP(A13,'Courses with enrolled students'!A:E,3,FALSE)</f>
        <v>42774.645740740743</v>
      </c>
      <c r="G13" s="6">
        <f>VLOOKUP(A13,'Courses with enrolled students'!A:E,4,FALSE)</f>
        <v>42914.459745370368</v>
      </c>
      <c r="H13" s="7">
        <f>VLOOKUP(A13,'Courses with enrolled students'!A:E,5,FALSE)</f>
        <v>122</v>
      </c>
      <c r="I13">
        <v>44</v>
      </c>
      <c r="J13">
        <v>97</v>
      </c>
      <c r="K13" t="s">
        <v>765</v>
      </c>
    </row>
    <row r="14" spans="1:11" x14ac:dyDescent="0.2">
      <c r="A14">
        <v>6124</v>
      </c>
      <c r="B14" t="s">
        <v>742</v>
      </c>
      <c r="C14" t="s">
        <v>206</v>
      </c>
      <c r="D14" t="s">
        <v>713</v>
      </c>
      <c r="E14" t="s">
        <v>714</v>
      </c>
      <c r="F14" s="6">
        <f>VLOOKUP(A14,'Courses with enrolled students'!A:E,3,FALSE)</f>
        <v>42774.432037037041</v>
      </c>
      <c r="G14" s="6">
        <f>VLOOKUP(A14,'Courses with enrolled students'!A:E,4,FALSE)</f>
        <v>42914.999571759261</v>
      </c>
      <c r="H14" s="7">
        <f>VLOOKUP(A14,'Courses with enrolled students'!A:E,5,FALSE)</f>
        <v>108</v>
      </c>
      <c r="I14">
        <v>42</v>
      </c>
      <c r="J14">
        <v>86</v>
      </c>
      <c r="K14" t="s">
        <v>765</v>
      </c>
    </row>
    <row r="15" spans="1:11" x14ac:dyDescent="0.2">
      <c r="A15">
        <v>6242</v>
      </c>
      <c r="B15" t="s">
        <v>742</v>
      </c>
      <c r="C15" t="s">
        <v>223</v>
      </c>
      <c r="D15" t="s">
        <v>713</v>
      </c>
      <c r="E15" t="s">
        <v>714</v>
      </c>
      <c r="F15" s="6">
        <f>VLOOKUP(A15,'Courses with enrolled students'!A:E,3,FALSE)</f>
        <v>42772.679039351853</v>
      </c>
      <c r="G15" s="6">
        <f>VLOOKUP(A15,'Courses with enrolled students'!A:E,4,FALSE)</f>
        <v>42914.802071759259</v>
      </c>
      <c r="H15" s="7">
        <f>VLOOKUP(A15,'Courses with enrolled students'!A:E,5,FALSE)</f>
        <v>107</v>
      </c>
      <c r="I15">
        <v>5</v>
      </c>
      <c r="J15">
        <v>41</v>
      </c>
      <c r="K15" t="s">
        <v>765</v>
      </c>
    </row>
    <row r="16" spans="1:11" x14ac:dyDescent="0.2">
      <c r="A16">
        <v>6261</v>
      </c>
      <c r="B16" t="s">
        <v>712</v>
      </c>
      <c r="C16" t="s">
        <v>7</v>
      </c>
      <c r="D16" t="s">
        <v>715</v>
      </c>
      <c r="E16" t="s">
        <v>716</v>
      </c>
      <c r="F16" s="6">
        <f>VLOOKUP(A16,'Courses with enrolled students'!A:E,3,FALSE)</f>
        <v>42767.288923611108</v>
      </c>
      <c r="G16" s="6">
        <f>VLOOKUP(A16,'Courses with enrolled students'!A:E,4,FALSE)</f>
        <v>42914.627905092595</v>
      </c>
      <c r="H16" s="7">
        <f>VLOOKUP(A16,'Courses with enrolled students'!A:E,5,FALSE)</f>
        <v>106</v>
      </c>
      <c r="I16">
        <v>40</v>
      </c>
      <c r="J16">
        <v>78</v>
      </c>
      <c r="K16" t="s">
        <v>765</v>
      </c>
    </row>
    <row r="17" spans="1:11" x14ac:dyDescent="0.2">
      <c r="A17">
        <v>6111</v>
      </c>
      <c r="B17" t="s">
        <v>742</v>
      </c>
      <c r="C17" t="s">
        <v>200</v>
      </c>
      <c r="D17" t="s">
        <v>713</v>
      </c>
      <c r="E17" t="s">
        <v>714</v>
      </c>
      <c r="F17" s="6">
        <f>VLOOKUP(A17,'Courses with enrolled students'!A:E,3,FALSE)</f>
        <v>42774.41673611111</v>
      </c>
      <c r="G17" s="6">
        <f>VLOOKUP(A17,'Courses with enrolled students'!A:E,4,FALSE)</f>
        <v>42914.698657407411</v>
      </c>
      <c r="H17" s="7">
        <f>VLOOKUP(A17,'Courses with enrolled students'!A:E,5,FALSE)</f>
        <v>104</v>
      </c>
      <c r="I17">
        <v>51</v>
      </c>
      <c r="J17">
        <v>80</v>
      </c>
      <c r="K17" t="s">
        <v>765</v>
      </c>
    </row>
    <row r="18" spans="1:11" x14ac:dyDescent="0.2">
      <c r="A18">
        <v>6114</v>
      </c>
      <c r="B18" t="s">
        <v>742</v>
      </c>
      <c r="C18" t="s">
        <v>209</v>
      </c>
      <c r="D18" t="s">
        <v>713</v>
      </c>
      <c r="E18" t="s">
        <v>714</v>
      </c>
      <c r="F18" s="6">
        <f>VLOOKUP(A18,'Courses with enrolled students'!A:E,3,FALSE)</f>
        <v>42782.513831018521</v>
      </c>
      <c r="G18" s="6">
        <f>VLOOKUP(A18,'Courses with enrolled students'!A:E,4,FALSE)</f>
        <v>42914.981932870367</v>
      </c>
      <c r="H18" s="7">
        <f>VLOOKUP(A18,'Courses with enrolled students'!A:E,5,FALSE)</f>
        <v>104</v>
      </c>
      <c r="I18">
        <v>37</v>
      </c>
      <c r="J18">
        <v>87</v>
      </c>
      <c r="K18" t="s">
        <v>765</v>
      </c>
    </row>
    <row r="19" spans="1:11" x14ac:dyDescent="0.2">
      <c r="A19">
        <v>6282</v>
      </c>
      <c r="B19" t="s">
        <v>712</v>
      </c>
      <c r="C19" t="s">
        <v>131</v>
      </c>
      <c r="D19" t="s">
        <v>728</v>
      </c>
      <c r="E19" t="s">
        <v>729</v>
      </c>
      <c r="F19" s="6">
        <f>VLOOKUP(A19,'Courses with enrolled students'!A:E,3,FALSE)</f>
        <v>42776.584664351853</v>
      </c>
      <c r="G19" s="6">
        <f>VLOOKUP(A19,'Courses with enrolled students'!A:E,4,FALSE)</f>
        <v>42907.902349537035</v>
      </c>
      <c r="H19" s="7">
        <f>VLOOKUP(A19,'Courses with enrolled students'!A:E,5,FALSE)</f>
        <v>103</v>
      </c>
      <c r="I19">
        <v>0</v>
      </c>
      <c r="J19">
        <v>30</v>
      </c>
      <c r="K19" t="s">
        <v>765</v>
      </c>
    </row>
    <row r="20" spans="1:11" x14ac:dyDescent="0.2">
      <c r="A20">
        <v>6123</v>
      </c>
      <c r="B20" t="s">
        <v>742</v>
      </c>
      <c r="C20" t="s">
        <v>203</v>
      </c>
      <c r="D20" t="s">
        <v>713</v>
      </c>
      <c r="E20" t="s">
        <v>714</v>
      </c>
      <c r="F20" s="6">
        <f>VLOOKUP(A20,'Courses with enrolled students'!A:E,3,FALSE)</f>
        <v>42782.49291666667</v>
      </c>
      <c r="G20" s="6">
        <f>VLOOKUP(A20,'Courses with enrolled students'!A:E,4,FALSE)</f>
        <v>42914.97078703704</v>
      </c>
      <c r="H20" s="7">
        <f>VLOOKUP(A20,'Courses with enrolled students'!A:E,5,FALSE)</f>
        <v>103</v>
      </c>
      <c r="I20">
        <v>41</v>
      </c>
      <c r="J20">
        <v>65</v>
      </c>
      <c r="K20" t="s">
        <v>765</v>
      </c>
    </row>
    <row r="21" spans="1:11" x14ac:dyDescent="0.2">
      <c r="A21">
        <v>6280</v>
      </c>
      <c r="B21" t="s">
        <v>712</v>
      </c>
      <c r="C21" t="s">
        <v>272</v>
      </c>
      <c r="D21" t="s">
        <v>717</v>
      </c>
      <c r="E21" t="s">
        <v>718</v>
      </c>
      <c r="F21" s="6">
        <f>VLOOKUP(A21,'Courses with enrolled students'!A:E,3,FALSE)</f>
        <v>42779.460335648146</v>
      </c>
      <c r="G21" s="6">
        <f>VLOOKUP(A21,'Courses with enrolled students'!A:E,4,FALSE)</f>
        <v>42914.602916666663</v>
      </c>
      <c r="H21" s="7">
        <f>VLOOKUP(A21,'Courses with enrolled students'!A:E,5,FALSE)</f>
        <v>102</v>
      </c>
      <c r="I21">
        <v>24</v>
      </c>
      <c r="J21">
        <v>75</v>
      </c>
      <c r="K21" t="s">
        <v>765</v>
      </c>
    </row>
    <row r="22" spans="1:11" x14ac:dyDescent="0.2">
      <c r="A22">
        <v>6239</v>
      </c>
      <c r="B22" t="s">
        <v>742</v>
      </c>
      <c r="C22" t="s">
        <v>216</v>
      </c>
      <c r="D22" t="s">
        <v>713</v>
      </c>
      <c r="E22" t="s">
        <v>714</v>
      </c>
      <c r="F22" s="6">
        <f>VLOOKUP(A22,'Courses with enrolled students'!A:E,3,FALSE)</f>
        <v>42800.448483796295</v>
      </c>
      <c r="G22" s="6">
        <f>VLOOKUP(A22,'Courses with enrolled students'!A:E,4,FALSE)</f>
        <v>42914.695891203701</v>
      </c>
      <c r="H22" s="7">
        <f>VLOOKUP(A22,'Courses with enrolled students'!A:E,5,FALSE)</f>
        <v>95</v>
      </c>
      <c r="I22">
        <v>40</v>
      </c>
      <c r="J22">
        <v>78</v>
      </c>
      <c r="K22" t="s">
        <v>765</v>
      </c>
    </row>
    <row r="23" spans="1:11" x14ac:dyDescent="0.2">
      <c r="A23">
        <v>6229</v>
      </c>
      <c r="B23" t="s">
        <v>742</v>
      </c>
      <c r="C23" t="s">
        <v>213</v>
      </c>
      <c r="D23" t="s">
        <v>713</v>
      </c>
      <c r="E23" t="s">
        <v>714</v>
      </c>
      <c r="F23" s="6">
        <f>VLOOKUP(A23,'Courses with enrolled students'!A:E,3,FALSE)</f>
        <v>42779.434212962966</v>
      </c>
      <c r="G23" s="6">
        <f>VLOOKUP(A23,'Courses with enrolled students'!A:E,4,FALSE)</f>
        <v>42914.993750000001</v>
      </c>
      <c r="H23" s="7">
        <f>VLOOKUP(A23,'Courses with enrolled students'!A:E,5,FALSE)</f>
        <v>94</v>
      </c>
      <c r="I23">
        <v>31</v>
      </c>
      <c r="J23">
        <v>52</v>
      </c>
      <c r="K23" t="s">
        <v>765</v>
      </c>
    </row>
    <row r="24" spans="1:11" x14ac:dyDescent="0.2">
      <c r="A24">
        <v>6267</v>
      </c>
      <c r="B24" t="s">
        <v>712</v>
      </c>
      <c r="C24" t="s">
        <v>9</v>
      </c>
      <c r="D24" t="s">
        <v>715</v>
      </c>
      <c r="E24" t="s">
        <v>719</v>
      </c>
      <c r="F24" s="6">
        <f>VLOOKUP(A24,'Courses with enrolled students'!A:E,3,FALSE)</f>
        <v>42772.554074074076</v>
      </c>
      <c r="G24" s="6">
        <f>VLOOKUP(A24,'Courses with enrolled students'!A:E,4,FALSE)</f>
        <v>42914.916388888887</v>
      </c>
      <c r="H24" s="7">
        <f>VLOOKUP(A24,'Courses with enrolled students'!A:E,5,FALSE)</f>
        <v>91</v>
      </c>
      <c r="I24">
        <v>22</v>
      </c>
      <c r="J24">
        <v>55</v>
      </c>
      <c r="K24" t="s">
        <v>765</v>
      </c>
    </row>
    <row r="25" spans="1:11" x14ac:dyDescent="0.2">
      <c r="A25">
        <v>6223</v>
      </c>
      <c r="B25" t="s">
        <v>742</v>
      </c>
      <c r="C25" t="s">
        <v>123</v>
      </c>
      <c r="D25" t="s">
        <v>713</v>
      </c>
      <c r="E25" t="s">
        <v>714</v>
      </c>
      <c r="F25" s="6">
        <f>VLOOKUP(A25,'Courses with enrolled students'!A:E,3,FALSE)</f>
        <v>42790.382118055553</v>
      </c>
      <c r="G25" s="6">
        <f>VLOOKUP(A25,'Courses with enrolled students'!A:E,4,FALSE)</f>
        <v>42914.804965277777</v>
      </c>
      <c r="H25" s="7">
        <f>VLOOKUP(A25,'Courses with enrolled students'!A:E,5,FALSE)</f>
        <v>89</v>
      </c>
      <c r="I25">
        <v>13</v>
      </c>
      <c r="J25">
        <v>41</v>
      </c>
      <c r="K25" t="s">
        <v>765</v>
      </c>
    </row>
    <row r="26" spans="1:11" x14ac:dyDescent="0.2">
      <c r="A26">
        <v>6224</v>
      </c>
      <c r="B26" t="s">
        <v>742</v>
      </c>
      <c r="C26" t="s">
        <v>124</v>
      </c>
      <c r="D26" t="s">
        <v>713</v>
      </c>
      <c r="E26" t="s">
        <v>714</v>
      </c>
      <c r="F26" s="6">
        <f>VLOOKUP(A26,'Courses with enrolled students'!A:E,3,FALSE)</f>
        <v>42803.584479166668</v>
      </c>
      <c r="G26" s="6">
        <f>VLOOKUP(A26,'Courses with enrolled students'!A:E,4,FALSE)</f>
        <v>42914.804606481484</v>
      </c>
      <c r="H26" s="7">
        <f>VLOOKUP(A26,'Courses with enrolled students'!A:E,5,FALSE)</f>
        <v>87</v>
      </c>
      <c r="I26">
        <v>9</v>
      </c>
      <c r="J26">
        <v>52</v>
      </c>
      <c r="K26" t="s">
        <v>765</v>
      </c>
    </row>
    <row r="27" spans="1:11" x14ac:dyDescent="0.2">
      <c r="A27">
        <v>6452</v>
      </c>
      <c r="B27" t="s">
        <v>742</v>
      </c>
      <c r="C27" t="s">
        <v>299</v>
      </c>
      <c r="D27" t="s">
        <v>717</v>
      </c>
      <c r="E27" t="s">
        <v>718</v>
      </c>
      <c r="F27" s="6">
        <f>VLOOKUP(A27,'Courses with enrolled students'!A:E,3,FALSE)</f>
        <v>42779.570983796293</v>
      </c>
      <c r="G27" s="6">
        <f>VLOOKUP(A27,'Courses with enrolled students'!A:E,4,FALSE)</f>
        <v>43207.431006944447</v>
      </c>
      <c r="H27" s="7">
        <f>VLOOKUP(A27,'Courses with enrolled students'!A:E,5,FALSE)</f>
        <v>86</v>
      </c>
      <c r="I27">
        <v>75</v>
      </c>
      <c r="J27">
        <v>80</v>
      </c>
      <c r="K27" t="s">
        <v>765</v>
      </c>
    </row>
    <row r="28" spans="1:11" x14ac:dyDescent="0.2">
      <c r="A28">
        <v>6228</v>
      </c>
      <c r="B28" t="s">
        <v>742</v>
      </c>
      <c r="C28" t="s">
        <v>212</v>
      </c>
      <c r="D28" t="s">
        <v>713</v>
      </c>
      <c r="E28" t="s">
        <v>714</v>
      </c>
      <c r="F28" s="6">
        <f>VLOOKUP(A28,'Courses with enrolled students'!A:E,3,FALSE)</f>
        <v>42782.451597222222</v>
      </c>
      <c r="G28" s="6">
        <f>VLOOKUP(A28,'Courses with enrolled students'!A:E,4,FALSE)</f>
        <v>42914.888148148151</v>
      </c>
      <c r="H28" s="7">
        <f>VLOOKUP(A28,'Courses with enrolled students'!A:E,5,FALSE)</f>
        <v>84</v>
      </c>
      <c r="I28">
        <v>31</v>
      </c>
      <c r="J28">
        <v>65</v>
      </c>
      <c r="K28" t="s">
        <v>765</v>
      </c>
    </row>
    <row r="29" spans="1:11" x14ac:dyDescent="0.2">
      <c r="A29">
        <v>6225</v>
      </c>
      <c r="B29" t="s">
        <v>742</v>
      </c>
      <c r="C29" t="s">
        <v>129</v>
      </c>
      <c r="D29" t="s">
        <v>713</v>
      </c>
      <c r="E29" t="s">
        <v>714</v>
      </c>
      <c r="F29" s="6">
        <f>VLOOKUP(A29,'Courses with enrolled students'!A:E,3,FALSE)</f>
        <v>42847.803229166668</v>
      </c>
      <c r="G29" s="6">
        <f>VLOOKUP(A29,'Courses with enrolled students'!A:E,4,FALSE)</f>
        <v>42914.911134259259</v>
      </c>
      <c r="H29" s="7">
        <f>VLOOKUP(A29,'Courses with enrolled students'!A:E,5,FALSE)</f>
        <v>81</v>
      </c>
      <c r="I29">
        <v>25</v>
      </c>
      <c r="J29">
        <v>78</v>
      </c>
      <c r="K29" t="s">
        <v>766</v>
      </c>
    </row>
    <row r="30" spans="1:11" x14ac:dyDescent="0.2">
      <c r="A30">
        <v>5935</v>
      </c>
      <c r="B30" t="s">
        <v>742</v>
      </c>
      <c r="C30" t="s">
        <v>39</v>
      </c>
      <c r="D30" t="s">
        <v>715</v>
      </c>
      <c r="E30" t="s">
        <v>719</v>
      </c>
      <c r="F30" s="6">
        <f>VLOOKUP(A30,'Courses with enrolled students'!A:E,3,FALSE)</f>
        <v>42795.806747685187</v>
      </c>
      <c r="G30" s="6">
        <f>VLOOKUP(A30,'Courses with enrolled students'!A:E,4,FALSE)</f>
        <v>42914.846446759257</v>
      </c>
      <c r="H30" s="7">
        <f>VLOOKUP(A30,'Courses with enrolled students'!A:E,5,FALSE)</f>
        <v>77</v>
      </c>
      <c r="I30">
        <v>28</v>
      </c>
      <c r="J30">
        <v>59</v>
      </c>
      <c r="K30" t="s">
        <v>765</v>
      </c>
    </row>
    <row r="31" spans="1:11" x14ac:dyDescent="0.2">
      <c r="A31">
        <v>6062</v>
      </c>
      <c r="B31" t="s">
        <v>742</v>
      </c>
      <c r="C31" t="s">
        <v>298</v>
      </c>
      <c r="D31" t="s">
        <v>717</v>
      </c>
      <c r="E31" t="s">
        <v>718</v>
      </c>
      <c r="F31" s="6">
        <f>VLOOKUP(A31,'Courses with enrolled students'!A:E,3,FALSE)</f>
        <v>42782.410115740742</v>
      </c>
      <c r="G31" s="6">
        <f>VLOOKUP(A31,'Courses with enrolled students'!A:E,4,FALSE)</f>
        <v>42914.647604166668</v>
      </c>
      <c r="H31" s="7">
        <f>VLOOKUP(A31,'Courses with enrolled students'!A:E,5,FALSE)</f>
        <v>74</v>
      </c>
      <c r="I31">
        <v>17</v>
      </c>
      <c r="J31">
        <v>50</v>
      </c>
      <c r="K31" t="s">
        <v>765</v>
      </c>
    </row>
    <row r="32" spans="1:11" x14ac:dyDescent="0.2">
      <c r="A32">
        <v>6117</v>
      </c>
      <c r="B32" t="s">
        <v>742</v>
      </c>
      <c r="C32" t="s">
        <v>128</v>
      </c>
      <c r="D32" t="s">
        <v>713</v>
      </c>
      <c r="E32" t="s">
        <v>714</v>
      </c>
      <c r="F32" s="6">
        <f>VLOOKUP(A32,'Courses with enrolled students'!A:E,3,FALSE)</f>
        <v>42800.625567129631</v>
      </c>
      <c r="G32" s="6">
        <f>VLOOKUP(A32,'Courses with enrolled students'!A:E,4,FALSE)</f>
        <v>42914.978159722225</v>
      </c>
      <c r="H32" s="7">
        <f>VLOOKUP(A32,'Courses with enrolled students'!A:E,5,FALSE)</f>
        <v>71</v>
      </c>
      <c r="I32">
        <v>16</v>
      </c>
      <c r="J32">
        <v>60</v>
      </c>
      <c r="K32" t="s">
        <v>765</v>
      </c>
    </row>
    <row r="33" spans="1:11" x14ac:dyDescent="0.2">
      <c r="A33">
        <v>6679</v>
      </c>
      <c r="B33" t="s">
        <v>742</v>
      </c>
      <c r="C33" t="s">
        <v>300</v>
      </c>
      <c r="D33" t="s">
        <v>717</v>
      </c>
      <c r="E33" t="s">
        <v>718</v>
      </c>
      <c r="F33" s="6">
        <f>VLOOKUP(A33,'Courses with enrolled students'!A:E,3,FALSE)</f>
        <v>42550.322581018518</v>
      </c>
      <c r="G33" s="6">
        <f>VLOOKUP(A33,'Courses with enrolled students'!A:E,4,FALSE)</f>
        <v>42779.472673611112</v>
      </c>
      <c r="H33" s="7">
        <f>VLOOKUP(A33,'Courses with enrolled students'!A:E,5,FALSE)</f>
        <v>69</v>
      </c>
      <c r="I33">
        <v>0</v>
      </c>
      <c r="J33">
        <v>0</v>
      </c>
      <c r="K33" t="s">
        <v>765</v>
      </c>
    </row>
    <row r="34" spans="1:11" x14ac:dyDescent="0.2">
      <c r="A34">
        <v>5945</v>
      </c>
      <c r="B34" t="s">
        <v>742</v>
      </c>
      <c r="C34" t="s">
        <v>25</v>
      </c>
      <c r="D34" t="s">
        <v>715</v>
      </c>
      <c r="E34" t="s">
        <v>719</v>
      </c>
      <c r="F34" s="6">
        <f>VLOOKUP(A34,'Courses with enrolled students'!A:E,3,FALSE)</f>
        <v>42773.813703703701</v>
      </c>
      <c r="G34" s="6">
        <f>VLOOKUP(A34,'Courses with enrolled students'!A:E,4,FALSE)</f>
        <v>42914.871504629627</v>
      </c>
      <c r="H34" s="7">
        <f>VLOOKUP(A34,'Courses with enrolled students'!A:E,5,FALSE)</f>
        <v>68</v>
      </c>
      <c r="I34">
        <v>17</v>
      </c>
      <c r="J34">
        <v>44</v>
      </c>
      <c r="K34" t="s">
        <v>765</v>
      </c>
    </row>
    <row r="35" spans="1:11" x14ac:dyDescent="0.2">
      <c r="A35">
        <v>6064</v>
      </c>
      <c r="B35" t="s">
        <v>742</v>
      </c>
      <c r="C35" t="s">
        <v>275</v>
      </c>
      <c r="D35" t="s">
        <v>717</v>
      </c>
      <c r="E35" t="s">
        <v>718</v>
      </c>
      <c r="F35" s="6">
        <f>VLOOKUP(A35,'Courses with enrolled students'!A:E,3,FALSE)</f>
        <v>42843.587361111109</v>
      </c>
      <c r="G35" s="6">
        <f>VLOOKUP(A35,'Courses with enrolled students'!A:E,4,FALSE)</f>
        <v>42914.385358796295</v>
      </c>
      <c r="H35" s="7">
        <f>VLOOKUP(A35,'Courses with enrolled students'!A:E,5,FALSE)</f>
        <v>64</v>
      </c>
      <c r="I35">
        <v>29</v>
      </c>
      <c r="J35">
        <v>61</v>
      </c>
      <c r="K35" t="s">
        <v>766</v>
      </c>
    </row>
    <row r="36" spans="1:11" x14ac:dyDescent="0.2">
      <c r="A36">
        <v>6391</v>
      </c>
      <c r="B36" t="s">
        <v>742</v>
      </c>
      <c r="C36" t="s">
        <v>184</v>
      </c>
      <c r="D36" t="s">
        <v>713</v>
      </c>
      <c r="E36" t="s">
        <v>714</v>
      </c>
      <c r="F36" s="6">
        <f>VLOOKUP(A36,'Courses with enrolled students'!A:E,3,FALSE)</f>
        <v>42782.38621527778</v>
      </c>
      <c r="G36" s="6">
        <f>VLOOKUP(A36,'Courses with enrolled students'!A:E,4,FALSE)</f>
        <v>42914.915046296293</v>
      </c>
      <c r="H36" s="7">
        <f>VLOOKUP(A36,'Courses with enrolled students'!A:E,5,FALSE)</f>
        <v>63</v>
      </c>
      <c r="I36">
        <v>5</v>
      </c>
      <c r="J36">
        <v>28</v>
      </c>
      <c r="K36" t="s">
        <v>765</v>
      </c>
    </row>
    <row r="37" spans="1:11" x14ac:dyDescent="0.2">
      <c r="A37">
        <v>6063</v>
      </c>
      <c r="B37" t="s">
        <v>742</v>
      </c>
      <c r="C37" t="s">
        <v>274</v>
      </c>
      <c r="D37" t="s">
        <v>717</v>
      </c>
      <c r="E37" t="s">
        <v>718</v>
      </c>
      <c r="F37" s="6">
        <f>VLOOKUP(A37,'Courses with enrolled students'!A:E,3,FALSE)</f>
        <v>42801.509618055556</v>
      </c>
      <c r="G37" s="6">
        <f>VLOOKUP(A37,'Courses with enrolled students'!A:E,4,FALSE)</f>
        <v>42913.661770833336</v>
      </c>
      <c r="H37" s="7">
        <f>VLOOKUP(A37,'Courses with enrolled students'!A:E,5,FALSE)</f>
        <v>63</v>
      </c>
      <c r="I37">
        <v>15</v>
      </c>
      <c r="J37">
        <v>43</v>
      </c>
      <c r="K37" t="s">
        <v>765</v>
      </c>
    </row>
    <row r="38" spans="1:11" x14ac:dyDescent="0.2">
      <c r="A38">
        <v>5936</v>
      </c>
      <c r="B38" t="s">
        <v>742</v>
      </c>
      <c r="C38" t="s">
        <v>30</v>
      </c>
      <c r="D38" t="s">
        <v>715</v>
      </c>
      <c r="E38" t="s">
        <v>719</v>
      </c>
      <c r="F38" s="6">
        <f>VLOOKUP(A38,'Courses with enrolled students'!A:E,3,FALSE)</f>
        <v>42870.534675925926</v>
      </c>
      <c r="G38" s="6">
        <f>VLOOKUP(A38,'Courses with enrolled students'!A:E,4,FALSE)</f>
        <v>42914.924745370372</v>
      </c>
      <c r="H38" s="7">
        <f>VLOOKUP(A38,'Courses with enrolled students'!A:E,5,FALSE)</f>
        <v>60</v>
      </c>
      <c r="I38">
        <v>33</v>
      </c>
      <c r="J38">
        <v>62</v>
      </c>
      <c r="K38" t="s">
        <v>766</v>
      </c>
    </row>
    <row r="39" spans="1:11" x14ac:dyDescent="0.2">
      <c r="A39">
        <v>6067</v>
      </c>
      <c r="B39" t="s">
        <v>742</v>
      </c>
      <c r="C39" t="s">
        <v>321</v>
      </c>
      <c r="D39" t="s">
        <v>715</v>
      </c>
      <c r="E39" t="s">
        <v>716</v>
      </c>
      <c r="F39" s="6">
        <f>VLOOKUP(A39,'Courses with enrolled students'!A:E,3,FALSE)</f>
        <v>42768.668449074074</v>
      </c>
      <c r="G39" s="6">
        <f>VLOOKUP(A39,'Courses with enrolled students'!A:E,4,FALSE)</f>
        <v>42914.501840277779</v>
      </c>
      <c r="H39" s="7">
        <f>VLOOKUP(A39,'Courses with enrolled students'!A:E,5,FALSE)</f>
        <v>58</v>
      </c>
      <c r="I39">
        <v>12</v>
      </c>
      <c r="J39">
        <v>39</v>
      </c>
      <c r="K39" t="s">
        <v>765</v>
      </c>
    </row>
    <row r="40" spans="1:11" x14ac:dyDescent="0.2">
      <c r="A40">
        <v>5946</v>
      </c>
      <c r="B40" t="s">
        <v>742</v>
      </c>
      <c r="C40" t="s">
        <v>26</v>
      </c>
      <c r="D40" t="s">
        <v>715</v>
      </c>
      <c r="E40" t="s">
        <v>719</v>
      </c>
      <c r="F40" s="6">
        <f>VLOOKUP(A40,'Courses with enrolled students'!A:E,3,FALSE)</f>
        <v>42783.625486111108</v>
      </c>
      <c r="G40" s="6">
        <f>VLOOKUP(A40,'Courses with enrolled students'!A:E,4,FALSE)</f>
        <v>42914.869571759256</v>
      </c>
      <c r="H40" s="7">
        <f>VLOOKUP(A40,'Courses with enrolled students'!A:E,5,FALSE)</f>
        <v>58</v>
      </c>
      <c r="I40">
        <v>21</v>
      </c>
      <c r="J40">
        <v>42</v>
      </c>
      <c r="K40" t="s">
        <v>765</v>
      </c>
    </row>
    <row r="41" spans="1:11" x14ac:dyDescent="0.2">
      <c r="A41">
        <v>6265</v>
      </c>
      <c r="B41" t="s">
        <v>712</v>
      </c>
      <c r="C41" t="s">
        <v>8</v>
      </c>
      <c r="D41" t="s">
        <v>715</v>
      </c>
      <c r="E41" t="s">
        <v>719</v>
      </c>
      <c r="F41" s="6">
        <f>VLOOKUP(A41,'Courses with enrolled students'!A:E,3,FALSE)</f>
        <v>42795.542893518519</v>
      </c>
      <c r="G41" s="6">
        <f>VLOOKUP(A41,'Courses with enrolled students'!A:E,4,FALSE)</f>
        <v>42914.61005787037</v>
      </c>
      <c r="H41" s="7">
        <f>VLOOKUP(A41,'Courses with enrolled students'!A:E,5,FALSE)</f>
        <v>58</v>
      </c>
      <c r="I41">
        <v>16</v>
      </c>
      <c r="J41">
        <v>41</v>
      </c>
      <c r="K41" t="s">
        <v>765</v>
      </c>
    </row>
    <row r="42" spans="1:11" x14ac:dyDescent="0.2">
      <c r="A42">
        <v>6284</v>
      </c>
      <c r="B42" t="s">
        <v>712</v>
      </c>
      <c r="C42" t="s">
        <v>226</v>
      </c>
      <c r="D42" t="s">
        <v>728</v>
      </c>
      <c r="E42" t="s">
        <v>729</v>
      </c>
      <c r="F42" s="6">
        <f>VLOOKUP(A42,'Courses with enrolled students'!A:E,3,FALSE)</f>
        <v>42783.386921296296</v>
      </c>
      <c r="G42" s="6">
        <f>VLOOKUP(A42,'Courses with enrolled students'!A:E,4,FALSE)</f>
        <v>42911.501944444448</v>
      </c>
      <c r="H42" s="7">
        <f>VLOOKUP(A42,'Courses with enrolled students'!A:E,5,FALSE)</f>
        <v>56</v>
      </c>
      <c r="I42">
        <v>2</v>
      </c>
      <c r="J42">
        <v>25</v>
      </c>
      <c r="K42" t="s">
        <v>765</v>
      </c>
    </row>
    <row r="43" spans="1:11" x14ac:dyDescent="0.2">
      <c r="A43">
        <v>6404</v>
      </c>
      <c r="B43" t="s">
        <v>712</v>
      </c>
      <c r="C43" t="s">
        <v>14</v>
      </c>
      <c r="D43" t="s">
        <v>715</v>
      </c>
      <c r="E43" t="s">
        <v>719</v>
      </c>
      <c r="F43" s="6">
        <f>VLOOKUP(A43,'Courses with enrolled students'!A:E,3,FALSE)</f>
        <v>42773.640104166669</v>
      </c>
      <c r="G43" s="6">
        <f>VLOOKUP(A43,'Courses with enrolled students'!A:E,4,FALSE)</f>
        <v>42914.858807870369</v>
      </c>
      <c r="H43" s="7">
        <f>VLOOKUP(A43,'Courses with enrolled students'!A:E,5,FALSE)</f>
        <v>54</v>
      </c>
      <c r="I43">
        <v>9</v>
      </c>
      <c r="J43">
        <v>36</v>
      </c>
      <c r="K43" t="s">
        <v>765</v>
      </c>
    </row>
    <row r="44" spans="1:11" x14ac:dyDescent="0.2">
      <c r="A44">
        <v>6084</v>
      </c>
      <c r="B44" t="s">
        <v>742</v>
      </c>
      <c r="C44" t="s">
        <v>307</v>
      </c>
      <c r="D44" t="s">
        <v>715</v>
      </c>
      <c r="E44" t="s">
        <v>716</v>
      </c>
      <c r="F44" s="6">
        <f>VLOOKUP(A44,'Courses with enrolled students'!A:E,3,FALSE)</f>
        <v>42793.579270833332</v>
      </c>
      <c r="G44" s="6">
        <f>VLOOKUP(A44,'Courses with enrolled students'!A:E,4,FALSE)</f>
        <v>42914.627928240741</v>
      </c>
      <c r="H44" s="7">
        <f>VLOOKUP(A44,'Courses with enrolled students'!A:E,5,FALSE)</f>
        <v>54</v>
      </c>
      <c r="I44">
        <v>12</v>
      </c>
      <c r="J44">
        <v>42</v>
      </c>
      <c r="K44" t="s">
        <v>765</v>
      </c>
    </row>
    <row r="45" spans="1:11" x14ac:dyDescent="0.2">
      <c r="A45">
        <v>6270</v>
      </c>
      <c r="B45" t="s">
        <v>712</v>
      </c>
      <c r="C45" t="s">
        <v>15</v>
      </c>
      <c r="D45" t="s">
        <v>715</v>
      </c>
      <c r="E45" t="s">
        <v>719</v>
      </c>
      <c r="F45" s="6">
        <f>VLOOKUP(A45,'Courses with enrolled students'!A:E,3,FALSE)</f>
        <v>42796.498217592591</v>
      </c>
      <c r="G45" s="6">
        <f>VLOOKUP(A45,'Courses with enrolled students'!A:E,4,FALSE)</f>
        <v>42913.569444444445</v>
      </c>
      <c r="H45" s="7">
        <f>VLOOKUP(A45,'Courses with enrolled students'!A:E,5,FALSE)</f>
        <v>53</v>
      </c>
      <c r="I45">
        <v>4</v>
      </c>
      <c r="J45">
        <v>15</v>
      </c>
      <c r="K45" t="s">
        <v>765</v>
      </c>
    </row>
    <row r="46" spans="1:11" x14ac:dyDescent="0.2">
      <c r="A46">
        <v>6385</v>
      </c>
      <c r="B46" t="s">
        <v>742</v>
      </c>
      <c r="C46" t="s">
        <v>13</v>
      </c>
      <c r="D46" t="s">
        <v>715</v>
      </c>
      <c r="E46" t="s">
        <v>719</v>
      </c>
      <c r="F46" s="6">
        <f>VLOOKUP(A46,'Courses with enrolled students'!A:E,3,FALSE)</f>
        <v>42796.554976851854</v>
      </c>
      <c r="G46" s="6">
        <f>VLOOKUP(A46,'Courses with enrolled students'!A:E,4,FALSE)</f>
        <v>42914.915868055556</v>
      </c>
      <c r="H46" s="7">
        <f>VLOOKUP(A46,'Courses with enrolled students'!A:E,5,FALSE)</f>
        <v>53</v>
      </c>
      <c r="I46">
        <v>35</v>
      </c>
      <c r="J46">
        <v>50</v>
      </c>
      <c r="K46" t="s">
        <v>765</v>
      </c>
    </row>
    <row r="47" spans="1:11" x14ac:dyDescent="0.2">
      <c r="A47">
        <v>6260</v>
      </c>
      <c r="B47" t="s">
        <v>742</v>
      </c>
      <c r="C47" t="s">
        <v>319</v>
      </c>
      <c r="D47" t="s">
        <v>715</v>
      </c>
      <c r="E47" t="s">
        <v>716</v>
      </c>
      <c r="F47" s="6">
        <f>VLOOKUP(A47,'Courses with enrolled students'!A:E,3,FALSE)</f>
        <v>42851.632870370369</v>
      </c>
      <c r="G47" s="6">
        <f>VLOOKUP(A47,'Courses with enrolled students'!A:E,4,FALSE)</f>
        <v>42913.844733796293</v>
      </c>
      <c r="H47" s="7">
        <f>VLOOKUP(A47,'Courses with enrolled students'!A:E,5,FALSE)</f>
        <v>52</v>
      </c>
      <c r="I47">
        <v>14</v>
      </c>
      <c r="J47">
        <v>51</v>
      </c>
      <c r="K47" t="s">
        <v>766</v>
      </c>
    </row>
    <row r="48" spans="1:11" x14ac:dyDescent="0.2">
      <c r="A48">
        <v>6494</v>
      </c>
      <c r="B48" t="s">
        <v>742</v>
      </c>
      <c r="C48" t="s">
        <v>187</v>
      </c>
      <c r="D48" t="s">
        <v>713</v>
      </c>
      <c r="E48" t="s">
        <v>714</v>
      </c>
      <c r="F48" s="6">
        <f>VLOOKUP(A48,'Courses with enrolled students'!A:E,3,FALSE)</f>
        <v>42843.579895833333</v>
      </c>
      <c r="G48" s="6">
        <f>VLOOKUP(A48,'Courses with enrolled students'!A:E,4,FALSE)</f>
        <v>42914.915706018517</v>
      </c>
      <c r="H48" s="7">
        <f>VLOOKUP(A48,'Courses with enrolled students'!A:E,5,FALSE)</f>
        <v>51</v>
      </c>
      <c r="I48">
        <v>8</v>
      </c>
      <c r="J48">
        <v>27</v>
      </c>
      <c r="K48" t="s">
        <v>766</v>
      </c>
    </row>
    <row r="49" spans="1:11" x14ac:dyDescent="0.2">
      <c r="A49">
        <v>6082</v>
      </c>
      <c r="B49" t="s">
        <v>742</v>
      </c>
      <c r="C49" t="s">
        <v>95</v>
      </c>
      <c r="D49" t="s">
        <v>715</v>
      </c>
      <c r="E49" t="s">
        <v>716</v>
      </c>
      <c r="F49" s="6">
        <f>VLOOKUP(A49,'Courses with enrolled students'!A:E,3,FALSE)</f>
        <v>42768.737199074072</v>
      </c>
      <c r="G49" s="6">
        <f>VLOOKUP(A49,'Courses with enrolled students'!A:E,4,FALSE)</f>
        <v>42914.889120370368</v>
      </c>
      <c r="H49" s="7">
        <f>VLOOKUP(A49,'Courses with enrolled students'!A:E,5,FALSE)</f>
        <v>50</v>
      </c>
      <c r="I49">
        <v>10</v>
      </c>
      <c r="J49">
        <v>34</v>
      </c>
      <c r="K49" t="s">
        <v>765</v>
      </c>
    </row>
    <row r="50" spans="1:11" x14ac:dyDescent="0.2">
      <c r="A50">
        <v>5967</v>
      </c>
      <c r="B50" t="s">
        <v>742</v>
      </c>
      <c r="C50" t="s">
        <v>21</v>
      </c>
      <c r="D50" t="s">
        <v>715</v>
      </c>
      <c r="E50" t="s">
        <v>719</v>
      </c>
      <c r="F50" s="6">
        <f>VLOOKUP(A50,'Courses with enrolled students'!A:E,3,FALSE)</f>
        <v>42773.603761574072</v>
      </c>
      <c r="G50" s="6">
        <f>VLOOKUP(A50,'Courses with enrolled students'!A:E,4,FALSE)</f>
        <v>42914.917384259257</v>
      </c>
      <c r="H50" s="7">
        <f>VLOOKUP(A50,'Courses with enrolled students'!A:E,5,FALSE)</f>
        <v>50</v>
      </c>
      <c r="I50">
        <v>20</v>
      </c>
      <c r="J50">
        <v>36</v>
      </c>
      <c r="K50" t="s">
        <v>765</v>
      </c>
    </row>
    <row r="51" spans="1:11" x14ac:dyDescent="0.2">
      <c r="A51">
        <v>6454</v>
      </c>
      <c r="B51" t="s">
        <v>712</v>
      </c>
      <c r="C51" t="s">
        <v>10</v>
      </c>
      <c r="D51" t="s">
        <v>715</v>
      </c>
      <c r="E51" t="s">
        <v>719</v>
      </c>
      <c r="F51" s="6">
        <f>VLOOKUP(A51,'Courses with enrolled students'!A:E,3,FALSE)</f>
        <v>42781.664537037039</v>
      </c>
      <c r="G51" s="6">
        <f>VLOOKUP(A51,'Courses with enrolled students'!A:E,4,FALSE)</f>
        <v>42913.837037037039</v>
      </c>
      <c r="H51" s="7">
        <f>VLOOKUP(A51,'Courses with enrolled students'!A:E,5,FALSE)</f>
        <v>50</v>
      </c>
      <c r="I51">
        <v>6</v>
      </c>
      <c r="J51">
        <v>22</v>
      </c>
      <c r="K51" t="s">
        <v>765</v>
      </c>
    </row>
    <row r="52" spans="1:11" x14ac:dyDescent="0.2">
      <c r="A52">
        <v>6235</v>
      </c>
      <c r="B52" t="s">
        <v>742</v>
      </c>
      <c r="C52" t="s">
        <v>215</v>
      </c>
      <c r="D52" t="s">
        <v>713</v>
      </c>
      <c r="E52" t="s">
        <v>714</v>
      </c>
      <c r="F52" s="6">
        <f>VLOOKUP(A52,'Courses with enrolled students'!A:E,3,FALSE)</f>
        <v>42800.477592592593</v>
      </c>
      <c r="G52" s="6">
        <f>VLOOKUP(A52,'Courses with enrolled students'!A:E,4,FALSE)</f>
        <v>42914.837129629632</v>
      </c>
      <c r="H52" s="7">
        <f>VLOOKUP(A52,'Courses with enrolled students'!A:E,5,FALSE)</f>
        <v>50</v>
      </c>
      <c r="I52">
        <v>16</v>
      </c>
      <c r="J52">
        <v>42</v>
      </c>
      <c r="K52" t="s">
        <v>765</v>
      </c>
    </row>
    <row r="53" spans="1:11" x14ac:dyDescent="0.2">
      <c r="A53">
        <v>5941</v>
      </c>
      <c r="B53" t="s">
        <v>742</v>
      </c>
      <c r="C53" t="s">
        <v>28</v>
      </c>
      <c r="D53" t="s">
        <v>715</v>
      </c>
      <c r="E53" t="s">
        <v>719</v>
      </c>
      <c r="F53" s="6">
        <f>VLOOKUP(A53,'Courses with enrolled students'!A:E,3,FALSE)</f>
        <v>42829.810081018521</v>
      </c>
      <c r="G53" s="6">
        <f>VLOOKUP(A53,'Courses with enrolled students'!A:E,4,FALSE)</f>
        <v>42914.522847222222</v>
      </c>
      <c r="H53" s="7">
        <f>VLOOKUP(A53,'Courses with enrolled students'!A:E,5,FALSE)</f>
        <v>50</v>
      </c>
      <c r="I53">
        <v>22</v>
      </c>
      <c r="J53">
        <v>44</v>
      </c>
      <c r="K53" t="s">
        <v>766</v>
      </c>
    </row>
    <row r="54" spans="1:11" x14ac:dyDescent="0.2">
      <c r="A54">
        <v>6147</v>
      </c>
      <c r="B54" t="s">
        <v>742</v>
      </c>
      <c r="C54" t="s">
        <v>276</v>
      </c>
      <c r="D54" t="s">
        <v>717</v>
      </c>
      <c r="E54" t="s">
        <v>718</v>
      </c>
      <c r="F54" s="6">
        <f>VLOOKUP(A54,'Courses with enrolled students'!A:E,3,FALSE)</f>
        <v>42843.648611111108</v>
      </c>
      <c r="G54" s="6">
        <f>VLOOKUP(A54,'Courses with enrolled students'!A:E,4,FALSE)</f>
        <v>42914.67224537037</v>
      </c>
      <c r="H54" s="7">
        <f>VLOOKUP(A54,'Courses with enrolled students'!A:E,5,FALSE)</f>
        <v>50</v>
      </c>
      <c r="I54">
        <v>24</v>
      </c>
      <c r="J54">
        <v>48</v>
      </c>
      <c r="K54" t="s">
        <v>766</v>
      </c>
    </row>
    <row r="55" spans="1:11" x14ac:dyDescent="0.2">
      <c r="A55">
        <v>6252</v>
      </c>
      <c r="B55" t="s">
        <v>742</v>
      </c>
      <c r="C55" t="s">
        <v>323</v>
      </c>
      <c r="D55" t="s">
        <v>715</v>
      </c>
      <c r="E55" t="s">
        <v>716</v>
      </c>
      <c r="F55" s="6">
        <f>VLOOKUP(A55,'Courses with enrolled students'!A:E,3,FALSE)</f>
        <v>42878.600370370368</v>
      </c>
      <c r="G55" s="6">
        <f>VLOOKUP(A55,'Courses with enrolled students'!A:E,4,FALSE)</f>
        <v>42914.960520833331</v>
      </c>
      <c r="H55" s="7">
        <f>VLOOKUP(A55,'Courses with enrolled students'!A:E,5,FALSE)</f>
        <v>50</v>
      </c>
      <c r="I55">
        <v>41</v>
      </c>
      <c r="J55">
        <v>51</v>
      </c>
      <c r="K55" t="s">
        <v>766</v>
      </c>
    </row>
    <row r="56" spans="1:11" x14ac:dyDescent="0.2">
      <c r="A56">
        <v>6612</v>
      </c>
      <c r="B56" t="s">
        <v>742</v>
      </c>
      <c r="C56" t="s">
        <v>185</v>
      </c>
      <c r="D56" t="s">
        <v>713</v>
      </c>
      <c r="E56" t="s">
        <v>714</v>
      </c>
      <c r="F56" s="6">
        <f>VLOOKUP(A56,'Courses with enrolled students'!A:E,3,FALSE)</f>
        <v>42884.852662037039</v>
      </c>
      <c r="G56" s="6">
        <f>VLOOKUP(A56,'Courses with enrolled students'!A:E,4,FALSE)</f>
        <v>42914.991261574076</v>
      </c>
      <c r="H56" s="7">
        <f>VLOOKUP(A56,'Courses with enrolled students'!A:E,5,FALSE)</f>
        <v>48</v>
      </c>
      <c r="I56">
        <v>20</v>
      </c>
      <c r="J56">
        <v>48</v>
      </c>
      <c r="K56" t="s">
        <v>766</v>
      </c>
    </row>
    <row r="57" spans="1:11" x14ac:dyDescent="0.2">
      <c r="A57">
        <v>6392</v>
      </c>
      <c r="B57" t="s">
        <v>742</v>
      </c>
      <c r="C57" t="s">
        <v>186</v>
      </c>
      <c r="D57" t="s">
        <v>713</v>
      </c>
      <c r="E57" t="s">
        <v>714</v>
      </c>
      <c r="F57" s="6">
        <f>VLOOKUP(A57,'Courses with enrolled students'!A:E,3,FALSE)</f>
        <v>42845.455590277779</v>
      </c>
      <c r="G57" s="6">
        <f>VLOOKUP(A57,'Courses with enrolled students'!A:E,4,FALSE)</f>
        <v>42914.606307870374</v>
      </c>
      <c r="H57" s="7">
        <f>VLOOKUP(A57,'Courses with enrolled students'!A:E,5,FALSE)</f>
        <v>47</v>
      </c>
      <c r="I57">
        <v>10</v>
      </c>
      <c r="J57">
        <v>34</v>
      </c>
      <c r="K57" t="s">
        <v>766</v>
      </c>
    </row>
    <row r="58" spans="1:11" x14ac:dyDescent="0.2">
      <c r="A58">
        <v>6108</v>
      </c>
      <c r="B58" t="s">
        <v>742</v>
      </c>
      <c r="C58" t="s">
        <v>208</v>
      </c>
      <c r="D58" t="s">
        <v>713</v>
      </c>
      <c r="E58" t="s">
        <v>714</v>
      </c>
      <c r="F58" s="6">
        <f>VLOOKUP(A58,'Courses with enrolled students'!A:E,3,FALSE)</f>
        <v>42774.374849537038</v>
      </c>
      <c r="G58" s="6">
        <f>VLOOKUP(A58,'Courses with enrolled students'!A:E,4,FALSE)</f>
        <v>42912.498113425929</v>
      </c>
      <c r="H58" s="7">
        <f>VLOOKUP(A58,'Courses with enrolled students'!A:E,5,FALSE)</f>
        <v>46</v>
      </c>
      <c r="I58">
        <v>1</v>
      </c>
      <c r="J58">
        <v>14</v>
      </c>
      <c r="K58" t="s">
        <v>765</v>
      </c>
    </row>
    <row r="59" spans="1:11" x14ac:dyDescent="0.2">
      <c r="A59">
        <v>6071</v>
      </c>
      <c r="B59" t="s">
        <v>742</v>
      </c>
      <c r="C59" t="s">
        <v>297</v>
      </c>
      <c r="D59" t="s">
        <v>717</v>
      </c>
      <c r="E59" t="s">
        <v>718</v>
      </c>
      <c r="F59" s="6">
        <f>VLOOKUP(A59,'Courses with enrolled students'!A:E,3,FALSE)</f>
        <v>42799.99832175926</v>
      </c>
      <c r="G59" s="6">
        <f>VLOOKUP(A59,'Courses with enrolled students'!A:E,4,FALSE)</f>
        <v>42913.705775462964</v>
      </c>
      <c r="H59" s="7">
        <f>VLOOKUP(A59,'Courses with enrolled students'!A:E,5,FALSE)</f>
        <v>46</v>
      </c>
      <c r="I59">
        <v>9</v>
      </c>
      <c r="J59">
        <v>31</v>
      </c>
      <c r="K59" t="s">
        <v>765</v>
      </c>
    </row>
    <row r="60" spans="1:11" x14ac:dyDescent="0.2">
      <c r="A60">
        <v>6505</v>
      </c>
      <c r="B60" t="s">
        <v>742</v>
      </c>
      <c r="C60" t="s">
        <v>317</v>
      </c>
      <c r="D60" t="s">
        <v>715</v>
      </c>
      <c r="E60" t="s">
        <v>716</v>
      </c>
      <c r="F60" s="6">
        <f>VLOOKUP(A60,'Courses with enrolled students'!A:E,3,FALSE)</f>
        <v>42856.520648148151</v>
      </c>
      <c r="G60" s="6">
        <f>VLOOKUP(A60,'Courses with enrolled students'!A:E,4,FALSE)</f>
        <v>42914.904918981483</v>
      </c>
      <c r="H60" s="7">
        <f>VLOOKUP(A60,'Courses with enrolled students'!A:E,5,FALSE)</f>
        <v>46</v>
      </c>
      <c r="I60">
        <v>21</v>
      </c>
      <c r="J60">
        <v>42</v>
      </c>
      <c r="K60" t="s">
        <v>766</v>
      </c>
    </row>
    <row r="61" spans="1:11" x14ac:dyDescent="0.2">
      <c r="A61">
        <v>6150</v>
      </c>
      <c r="B61" t="s">
        <v>742</v>
      </c>
      <c r="C61" t="s">
        <v>292</v>
      </c>
      <c r="D61" t="s">
        <v>717</v>
      </c>
      <c r="E61" t="s">
        <v>718</v>
      </c>
      <c r="F61" s="6">
        <f>VLOOKUP(A61,'Courses with enrolled students'!A:E,3,FALSE)</f>
        <v>42817.374594907407</v>
      </c>
      <c r="G61" s="6">
        <f>VLOOKUP(A61,'Courses with enrolled students'!A:E,4,FALSE)</f>
        <v>42914.422407407408</v>
      </c>
      <c r="H61" s="7">
        <f>VLOOKUP(A61,'Courses with enrolled students'!A:E,5,FALSE)</f>
        <v>45</v>
      </c>
      <c r="I61">
        <v>11</v>
      </c>
      <c r="J61">
        <v>27</v>
      </c>
      <c r="K61" t="s">
        <v>766</v>
      </c>
    </row>
    <row r="62" spans="1:11" x14ac:dyDescent="0.2">
      <c r="A62">
        <v>5947</v>
      </c>
      <c r="B62" t="s">
        <v>742</v>
      </c>
      <c r="C62" t="s">
        <v>27</v>
      </c>
      <c r="D62" t="s">
        <v>715</v>
      </c>
      <c r="E62" t="s">
        <v>719</v>
      </c>
      <c r="F62" s="6">
        <f>VLOOKUP(A62,'Courses with enrolled students'!A:E,3,FALSE)</f>
        <v>42856.751863425925</v>
      </c>
      <c r="G62" s="6">
        <f>VLOOKUP(A62,'Courses with enrolled students'!A:E,4,FALSE)</f>
        <v>42914.891412037039</v>
      </c>
      <c r="H62" s="7">
        <f>VLOOKUP(A62,'Courses with enrolled students'!A:E,5,FALSE)</f>
        <v>45</v>
      </c>
      <c r="I62">
        <v>24</v>
      </c>
      <c r="J62">
        <v>42</v>
      </c>
      <c r="K62" t="s">
        <v>766</v>
      </c>
    </row>
    <row r="63" spans="1:11" x14ac:dyDescent="0.2">
      <c r="A63">
        <v>6157</v>
      </c>
      <c r="B63" t="s">
        <v>742</v>
      </c>
      <c r="C63" t="s">
        <v>296</v>
      </c>
      <c r="D63" t="s">
        <v>717</v>
      </c>
      <c r="E63" t="s">
        <v>718</v>
      </c>
      <c r="F63" s="6">
        <f>VLOOKUP(A63,'Courses with enrolled students'!A:E,3,FALSE)</f>
        <v>42794.593101851853</v>
      </c>
      <c r="G63" s="6">
        <f>VLOOKUP(A63,'Courses with enrolled students'!A:E,4,FALSE)</f>
        <v>42912.8591087963</v>
      </c>
      <c r="H63" s="7">
        <f>VLOOKUP(A63,'Courses with enrolled students'!A:E,5,FALSE)</f>
        <v>44</v>
      </c>
      <c r="I63">
        <v>10</v>
      </c>
      <c r="J63">
        <v>28</v>
      </c>
      <c r="K63" t="s">
        <v>765</v>
      </c>
    </row>
    <row r="64" spans="1:11" x14ac:dyDescent="0.2">
      <c r="A64">
        <v>6154</v>
      </c>
      <c r="B64" t="s">
        <v>742</v>
      </c>
      <c r="C64" t="s">
        <v>279</v>
      </c>
      <c r="D64" t="s">
        <v>717</v>
      </c>
      <c r="E64" t="s">
        <v>718</v>
      </c>
      <c r="F64" s="6">
        <f>VLOOKUP(A64,'Courses with enrolled students'!A:E,3,FALSE)</f>
        <v>42843.599479166667</v>
      </c>
      <c r="G64" s="6">
        <f>VLOOKUP(A64,'Courses with enrolled students'!A:E,4,FALSE)</f>
        <v>42914.485578703701</v>
      </c>
      <c r="H64" s="7">
        <f>VLOOKUP(A64,'Courses with enrolled students'!A:E,5,FALSE)</f>
        <v>44</v>
      </c>
      <c r="I64">
        <v>17</v>
      </c>
      <c r="J64">
        <v>40</v>
      </c>
      <c r="K64" t="s">
        <v>766</v>
      </c>
    </row>
    <row r="65" spans="1:11" x14ac:dyDescent="0.2">
      <c r="A65">
        <v>6125</v>
      </c>
      <c r="B65" t="s">
        <v>742</v>
      </c>
      <c r="C65" t="s">
        <v>202</v>
      </c>
      <c r="D65" t="s">
        <v>713</v>
      </c>
      <c r="E65" t="s">
        <v>714</v>
      </c>
      <c r="F65" s="6">
        <f>VLOOKUP(A65,'Courses with enrolled students'!A:E,3,FALSE)</f>
        <v>42775.53707175926</v>
      </c>
      <c r="G65" s="6">
        <f>VLOOKUP(A65,'Courses with enrolled students'!A:E,4,FALSE)</f>
        <v>42914.622743055559</v>
      </c>
      <c r="H65" s="7">
        <f>VLOOKUP(A65,'Courses with enrolled students'!A:E,5,FALSE)</f>
        <v>43</v>
      </c>
      <c r="I65">
        <v>9</v>
      </c>
      <c r="J65">
        <v>31</v>
      </c>
      <c r="K65" t="s">
        <v>765</v>
      </c>
    </row>
    <row r="66" spans="1:11" x14ac:dyDescent="0.2">
      <c r="A66">
        <v>6144</v>
      </c>
      <c r="B66" t="s">
        <v>742</v>
      </c>
      <c r="C66" t="s">
        <v>287</v>
      </c>
      <c r="D66" t="s">
        <v>717</v>
      </c>
      <c r="E66" t="s">
        <v>718</v>
      </c>
      <c r="F66" s="6">
        <f>VLOOKUP(A66,'Courses with enrolled students'!A:E,3,FALSE)</f>
        <v>42818.376122685186</v>
      </c>
      <c r="G66" s="6">
        <f>VLOOKUP(A66,'Courses with enrolled students'!A:E,4,FALSE)</f>
        <v>42914.60361111111</v>
      </c>
      <c r="H66" s="7">
        <f>VLOOKUP(A66,'Courses with enrolled students'!A:E,5,FALSE)</f>
        <v>43</v>
      </c>
      <c r="I66">
        <v>18</v>
      </c>
      <c r="J66">
        <v>35</v>
      </c>
      <c r="K66" t="s">
        <v>766</v>
      </c>
    </row>
    <row r="67" spans="1:11" x14ac:dyDescent="0.2">
      <c r="A67">
        <v>5944</v>
      </c>
      <c r="B67" t="s">
        <v>742</v>
      </c>
      <c r="C67" t="s">
        <v>34</v>
      </c>
      <c r="D67" t="s">
        <v>715</v>
      </c>
      <c r="E67" t="s">
        <v>719</v>
      </c>
      <c r="F67" s="6">
        <f>VLOOKUP(A67,'Courses with enrolled students'!A:E,3,FALSE)</f>
        <v>42800.544571759259</v>
      </c>
      <c r="G67" s="6">
        <f>VLOOKUP(A67,'Courses with enrolled students'!A:E,4,FALSE)</f>
        <v>42914.994930555556</v>
      </c>
      <c r="H67" s="7">
        <f>VLOOKUP(A67,'Courses with enrolled students'!A:E,5,FALSE)</f>
        <v>42</v>
      </c>
      <c r="I67">
        <v>19</v>
      </c>
      <c r="J67">
        <v>36</v>
      </c>
      <c r="K67" t="s">
        <v>765</v>
      </c>
    </row>
    <row r="68" spans="1:11" x14ac:dyDescent="0.2">
      <c r="A68">
        <v>6387</v>
      </c>
      <c r="B68" t="s">
        <v>712</v>
      </c>
      <c r="C68" t="s">
        <v>55</v>
      </c>
      <c r="D68" t="s">
        <v>715</v>
      </c>
      <c r="E68" t="s">
        <v>724</v>
      </c>
      <c r="F68" s="6">
        <f>VLOOKUP(A68,'Courses with enrolled students'!A:E,3,FALSE)</f>
        <v>42775.463414351849</v>
      </c>
      <c r="G68" s="6">
        <f>VLOOKUP(A68,'Courses with enrolled students'!A:E,4,FALSE)</f>
        <v>42914.508993055555</v>
      </c>
      <c r="H68" s="7">
        <f>VLOOKUP(A68,'Courses with enrolled students'!A:E,5,FALSE)</f>
        <v>41</v>
      </c>
      <c r="I68">
        <v>7</v>
      </c>
      <c r="J68">
        <v>21</v>
      </c>
      <c r="K68" t="s">
        <v>765</v>
      </c>
    </row>
    <row r="69" spans="1:11" x14ac:dyDescent="0.2">
      <c r="A69">
        <v>6081</v>
      </c>
      <c r="B69" t="s">
        <v>742</v>
      </c>
      <c r="C69" t="s">
        <v>89</v>
      </c>
      <c r="D69" t="s">
        <v>715</v>
      </c>
      <c r="E69" t="s">
        <v>724</v>
      </c>
      <c r="F69" s="6">
        <f>VLOOKUP(A69,'Courses with enrolled students'!A:E,3,FALSE)</f>
        <v>42779.606944444444</v>
      </c>
      <c r="G69" s="6">
        <f>VLOOKUP(A69,'Courses with enrolled students'!A:E,4,FALSE)</f>
        <v>42914.596585648149</v>
      </c>
      <c r="H69" s="7">
        <f>VLOOKUP(A69,'Courses with enrolled students'!A:E,5,FALSE)</f>
        <v>40</v>
      </c>
      <c r="I69">
        <v>6</v>
      </c>
      <c r="J69">
        <v>23</v>
      </c>
      <c r="K69" t="s">
        <v>765</v>
      </c>
    </row>
    <row r="70" spans="1:11" x14ac:dyDescent="0.2">
      <c r="A70">
        <v>6141</v>
      </c>
      <c r="B70" t="s">
        <v>742</v>
      </c>
      <c r="C70" t="s">
        <v>280</v>
      </c>
      <c r="D70" t="s">
        <v>717</v>
      </c>
      <c r="E70" t="s">
        <v>718</v>
      </c>
      <c r="F70" s="6">
        <f>VLOOKUP(A70,'Courses with enrolled students'!A:E,3,FALSE)</f>
        <v>42844.551874999997</v>
      </c>
      <c r="G70" s="6">
        <f>VLOOKUP(A70,'Courses with enrolled students'!A:E,4,FALSE)</f>
        <v>42912.578958333332</v>
      </c>
      <c r="H70" s="7">
        <f>VLOOKUP(A70,'Courses with enrolled students'!A:E,5,FALSE)</f>
        <v>40</v>
      </c>
      <c r="I70">
        <v>13</v>
      </c>
      <c r="J70">
        <v>38</v>
      </c>
      <c r="K70" t="s">
        <v>766</v>
      </c>
    </row>
    <row r="71" spans="1:11" x14ac:dyDescent="0.2">
      <c r="A71">
        <v>6086</v>
      </c>
      <c r="B71" t="s">
        <v>742</v>
      </c>
      <c r="C71" t="s">
        <v>325</v>
      </c>
      <c r="D71" t="s">
        <v>715</v>
      </c>
      <c r="E71" t="s">
        <v>716</v>
      </c>
      <c r="F71" s="6">
        <f>VLOOKUP(A71,'Courses with enrolled students'!A:E,3,FALSE)</f>
        <v>42880.628993055558</v>
      </c>
      <c r="G71" s="6">
        <f>VLOOKUP(A71,'Courses with enrolled students'!A:E,4,FALSE)</f>
        <v>42914.923587962963</v>
      </c>
      <c r="H71" s="7">
        <f>VLOOKUP(A71,'Courses with enrolled students'!A:E,5,FALSE)</f>
        <v>40</v>
      </c>
      <c r="I71">
        <v>26</v>
      </c>
      <c r="J71">
        <v>40</v>
      </c>
      <c r="K71" t="s">
        <v>766</v>
      </c>
    </row>
    <row r="72" spans="1:11" x14ac:dyDescent="0.2">
      <c r="A72">
        <v>5934</v>
      </c>
      <c r="B72" t="s">
        <v>742</v>
      </c>
      <c r="C72" t="s">
        <v>29</v>
      </c>
      <c r="D72" t="s">
        <v>715</v>
      </c>
      <c r="E72" t="s">
        <v>719</v>
      </c>
      <c r="F72" s="6">
        <f>VLOOKUP(A72,'Courses with enrolled students'!A:E,3,FALSE)</f>
        <v>42808.870312500003</v>
      </c>
      <c r="G72" s="6">
        <f>VLOOKUP(A72,'Courses with enrolled students'!A:E,4,FALSE)</f>
        <v>42914.766736111109</v>
      </c>
      <c r="H72" s="7">
        <f>VLOOKUP(A72,'Courses with enrolled students'!A:E,5,FALSE)</f>
        <v>39</v>
      </c>
      <c r="I72">
        <v>20</v>
      </c>
      <c r="J72">
        <v>36</v>
      </c>
      <c r="K72" t="s">
        <v>765</v>
      </c>
    </row>
    <row r="73" spans="1:11" x14ac:dyDescent="0.2">
      <c r="A73">
        <v>6287</v>
      </c>
      <c r="B73" t="s">
        <v>712</v>
      </c>
      <c r="C73" t="s">
        <v>225</v>
      </c>
      <c r="D73" t="s">
        <v>728</v>
      </c>
      <c r="E73" t="s">
        <v>729</v>
      </c>
      <c r="F73" s="6">
        <f>VLOOKUP(A73,'Courses with enrolled students'!A:E,3,FALSE)</f>
        <v>42773.367893518516</v>
      </c>
      <c r="G73" s="6">
        <f>VLOOKUP(A73,'Courses with enrolled students'!A:E,4,FALSE)</f>
        <v>42914.929328703707</v>
      </c>
      <c r="H73" s="7">
        <f>VLOOKUP(A73,'Courses with enrolled students'!A:E,5,FALSE)</f>
        <v>38</v>
      </c>
      <c r="I73">
        <v>4</v>
      </c>
      <c r="J73">
        <v>14</v>
      </c>
      <c r="K73" t="s">
        <v>765</v>
      </c>
    </row>
    <row r="74" spans="1:11" x14ac:dyDescent="0.2">
      <c r="A74">
        <v>6276</v>
      </c>
      <c r="B74" t="s">
        <v>712</v>
      </c>
      <c r="C74" t="s">
        <v>189</v>
      </c>
      <c r="D74" t="s">
        <v>713</v>
      </c>
      <c r="E74" t="s">
        <v>733</v>
      </c>
      <c r="F74" s="6">
        <f>VLOOKUP(A74,'Courses with enrolled students'!A:E,3,FALSE)</f>
        <v>42767.4765162037</v>
      </c>
      <c r="G74" s="6">
        <f>VLOOKUP(A74,'Courses with enrolled students'!A:E,4,FALSE)</f>
        <v>42914.411296296297</v>
      </c>
      <c r="H74" s="7">
        <f>VLOOKUP(A74,'Courses with enrolled students'!A:E,5,FALSE)</f>
        <v>34</v>
      </c>
      <c r="I74">
        <v>2</v>
      </c>
      <c r="J74">
        <v>22</v>
      </c>
      <c r="K74" t="s">
        <v>765</v>
      </c>
    </row>
    <row r="75" spans="1:11" x14ac:dyDescent="0.2">
      <c r="A75">
        <v>6061</v>
      </c>
      <c r="B75" t="s">
        <v>742</v>
      </c>
      <c r="C75" t="s">
        <v>273</v>
      </c>
      <c r="D75" t="s">
        <v>717</v>
      </c>
      <c r="E75" t="s">
        <v>718</v>
      </c>
      <c r="F75" s="6">
        <f>VLOOKUP(A75,'Courses with enrolled students'!A:E,3,FALSE)</f>
        <v>42783.492638888885</v>
      </c>
      <c r="G75" s="6">
        <f>VLOOKUP(A75,'Courses with enrolled students'!A:E,4,FALSE)</f>
        <v>42914.639074074075</v>
      </c>
      <c r="H75" s="7">
        <f>VLOOKUP(A75,'Courses with enrolled students'!A:E,5,FALSE)</f>
        <v>33</v>
      </c>
      <c r="I75">
        <v>12</v>
      </c>
      <c r="J75">
        <v>21</v>
      </c>
      <c r="K75" t="s">
        <v>765</v>
      </c>
    </row>
    <row r="76" spans="1:11" x14ac:dyDescent="0.2">
      <c r="A76">
        <v>6142</v>
      </c>
      <c r="B76" t="s">
        <v>742</v>
      </c>
      <c r="C76" t="s">
        <v>281</v>
      </c>
      <c r="D76" t="s">
        <v>717</v>
      </c>
      <c r="E76" t="s">
        <v>718</v>
      </c>
      <c r="F76" s="6">
        <f>VLOOKUP(A76,'Courses with enrolled students'!A:E,3,FALSE)</f>
        <v>42864.603935185187</v>
      </c>
      <c r="G76" s="6">
        <f>VLOOKUP(A76,'Courses with enrolled students'!A:E,4,FALSE)</f>
        <v>42914.640057870369</v>
      </c>
      <c r="H76" s="7">
        <f>VLOOKUP(A76,'Courses with enrolled students'!A:E,5,FALSE)</f>
        <v>33</v>
      </c>
      <c r="I76">
        <v>13</v>
      </c>
      <c r="J76">
        <v>31</v>
      </c>
      <c r="K76" t="s">
        <v>766</v>
      </c>
    </row>
    <row r="77" spans="1:11" x14ac:dyDescent="0.2">
      <c r="A77">
        <v>5838</v>
      </c>
      <c r="B77" t="s">
        <v>742</v>
      </c>
      <c r="C77" t="s">
        <v>196</v>
      </c>
      <c r="D77" t="s">
        <v>713</v>
      </c>
      <c r="E77" t="s">
        <v>733</v>
      </c>
      <c r="F77" s="6">
        <f>VLOOKUP(A77,'Courses with enrolled students'!A:E,3,FALSE)</f>
        <v>42774.598182870373</v>
      </c>
      <c r="G77" s="6">
        <f>VLOOKUP(A77,'Courses with enrolled students'!A:E,4,FALSE)</f>
        <v>42913.772349537037</v>
      </c>
      <c r="H77" s="7">
        <f>VLOOKUP(A77,'Courses with enrolled students'!A:E,5,FALSE)</f>
        <v>32</v>
      </c>
      <c r="I77">
        <v>5</v>
      </c>
      <c r="J77">
        <v>25</v>
      </c>
      <c r="K77" t="s">
        <v>765</v>
      </c>
    </row>
    <row r="78" spans="1:11" x14ac:dyDescent="0.2">
      <c r="A78">
        <v>6059</v>
      </c>
      <c r="B78" t="s">
        <v>742</v>
      </c>
      <c r="C78" t="s">
        <v>289</v>
      </c>
      <c r="D78" t="s">
        <v>717</v>
      </c>
      <c r="E78" t="s">
        <v>718</v>
      </c>
      <c r="F78" s="6">
        <f>VLOOKUP(A78,'Courses with enrolled students'!A:E,3,FALSE)</f>
        <v>42786.609895833331</v>
      </c>
      <c r="G78" s="6">
        <f>VLOOKUP(A78,'Courses with enrolled students'!A:E,4,FALSE)</f>
        <v>42913.617361111108</v>
      </c>
      <c r="H78" s="7">
        <f>VLOOKUP(A78,'Courses with enrolled students'!A:E,5,FALSE)</f>
        <v>31</v>
      </c>
      <c r="I78">
        <v>7</v>
      </c>
      <c r="J78">
        <v>16</v>
      </c>
      <c r="K78" t="s">
        <v>765</v>
      </c>
    </row>
    <row r="79" spans="1:11" x14ac:dyDescent="0.2">
      <c r="A79">
        <v>5685</v>
      </c>
      <c r="B79" t="s">
        <v>742</v>
      </c>
      <c r="C79" t="s">
        <v>96</v>
      </c>
      <c r="D79" t="s">
        <v>715</v>
      </c>
      <c r="E79" t="s">
        <v>724</v>
      </c>
      <c r="F79" s="6">
        <f>VLOOKUP(A79,'Courses with enrolled students'!A:E,3,FALSE)</f>
        <v>42810.418055555558</v>
      </c>
      <c r="G79" s="6">
        <f>VLOOKUP(A79,'Courses with enrolled students'!A:E,4,FALSE)</f>
        <v>42914.726539351854</v>
      </c>
      <c r="H79" s="7">
        <f>VLOOKUP(A79,'Courses with enrolled students'!A:E,5,FALSE)</f>
        <v>31</v>
      </c>
      <c r="I79">
        <v>15</v>
      </c>
      <c r="J79">
        <v>28</v>
      </c>
      <c r="K79" t="s">
        <v>765</v>
      </c>
    </row>
    <row r="80" spans="1:11" x14ac:dyDescent="0.2">
      <c r="A80">
        <v>6148</v>
      </c>
      <c r="B80" t="s">
        <v>742</v>
      </c>
      <c r="C80" t="s">
        <v>44</v>
      </c>
      <c r="D80" t="s">
        <v>715</v>
      </c>
      <c r="E80" t="s">
        <v>719</v>
      </c>
      <c r="F80" s="6">
        <f>VLOOKUP(A80,'Courses with enrolled students'!A:E,3,FALSE)</f>
        <v>42831.315127314818</v>
      </c>
      <c r="G80" s="6">
        <f>VLOOKUP(A80,'Courses with enrolled students'!A:E,4,FALSE)</f>
        <v>42914.656435185185</v>
      </c>
      <c r="H80" s="7">
        <f>VLOOKUP(A80,'Courses with enrolled students'!A:E,5,FALSE)</f>
        <v>31</v>
      </c>
      <c r="I80">
        <v>11</v>
      </c>
      <c r="J80">
        <v>31</v>
      </c>
      <c r="K80" t="s">
        <v>766</v>
      </c>
    </row>
    <row r="81" spans="1:11" x14ac:dyDescent="0.2">
      <c r="A81">
        <v>6007</v>
      </c>
      <c r="B81" t="s">
        <v>742</v>
      </c>
      <c r="C81" t="s">
        <v>134</v>
      </c>
      <c r="D81" t="s">
        <v>728</v>
      </c>
      <c r="E81" t="s">
        <v>729</v>
      </c>
      <c r="F81" s="6">
        <f>VLOOKUP(A81,'Courses with enrolled students'!A:E,3,FALSE)</f>
        <v>42773.371342592596</v>
      </c>
      <c r="G81" s="6">
        <f>VLOOKUP(A81,'Courses with enrolled students'!A:E,4,FALSE)</f>
        <v>42905.554386574076</v>
      </c>
      <c r="H81" s="7">
        <f>VLOOKUP(A81,'Courses with enrolled students'!A:E,5,FALSE)</f>
        <v>30</v>
      </c>
      <c r="I81">
        <v>0</v>
      </c>
      <c r="J81">
        <v>10</v>
      </c>
      <c r="K81" t="s">
        <v>765</v>
      </c>
    </row>
    <row r="82" spans="1:11" x14ac:dyDescent="0.2">
      <c r="A82">
        <v>6342</v>
      </c>
      <c r="B82" t="s">
        <v>742</v>
      </c>
      <c r="C82" t="s">
        <v>18</v>
      </c>
      <c r="D82" t="s">
        <v>715</v>
      </c>
      <c r="E82" t="s">
        <v>719</v>
      </c>
      <c r="F82" s="6">
        <f>VLOOKUP(A82,'Courses with enrolled students'!A:E,3,FALSE)</f>
        <v>42836.613263888888</v>
      </c>
      <c r="G82" s="6">
        <f>VLOOKUP(A82,'Courses with enrolled students'!A:E,4,FALSE)</f>
        <v>42914.845266203702</v>
      </c>
      <c r="H82" s="7">
        <f>VLOOKUP(A82,'Courses with enrolled students'!A:E,5,FALSE)</f>
        <v>30</v>
      </c>
      <c r="I82">
        <v>14</v>
      </c>
      <c r="J82">
        <v>27</v>
      </c>
      <c r="K82" t="s">
        <v>766</v>
      </c>
    </row>
    <row r="83" spans="1:11" x14ac:dyDescent="0.2">
      <c r="A83">
        <v>6439</v>
      </c>
      <c r="B83" t="s">
        <v>712</v>
      </c>
      <c r="C83" t="s">
        <v>313</v>
      </c>
      <c r="D83" t="s">
        <v>725</v>
      </c>
      <c r="E83" t="s">
        <v>726</v>
      </c>
      <c r="F83" s="6">
        <f>VLOOKUP(A83,'Courses with enrolled students'!A:E,3,FALSE)</f>
        <v>42858.658217592594</v>
      </c>
      <c r="G83" s="6">
        <f>VLOOKUP(A83,'Courses with enrolled students'!A:E,4,FALSE)</f>
        <v>42901.477511574078</v>
      </c>
      <c r="H83" s="7">
        <f>VLOOKUP(A83,'Courses with enrolled students'!A:E,5,FALSE)</f>
        <v>30</v>
      </c>
      <c r="I83">
        <v>0</v>
      </c>
      <c r="J83">
        <v>18</v>
      </c>
      <c r="K83" t="s">
        <v>766</v>
      </c>
    </row>
    <row r="84" spans="1:11" x14ac:dyDescent="0.2">
      <c r="A84">
        <v>6588</v>
      </c>
      <c r="B84" t="s">
        <v>742</v>
      </c>
      <c r="C84" t="s">
        <v>76</v>
      </c>
      <c r="D84" t="s">
        <v>715</v>
      </c>
      <c r="E84" t="s">
        <v>722</v>
      </c>
      <c r="F84" s="6">
        <f>VLOOKUP(A84,'Courses with enrolled students'!A:E,3,FALSE)</f>
        <v>42858.58662037037</v>
      </c>
      <c r="G84" s="6">
        <f>VLOOKUP(A84,'Courses with enrolled students'!A:E,4,FALSE)</f>
        <v>42914.964907407404</v>
      </c>
      <c r="H84" s="7">
        <f>VLOOKUP(A84,'Courses with enrolled students'!A:E,5,FALSE)</f>
        <v>29</v>
      </c>
      <c r="I84">
        <v>14</v>
      </c>
      <c r="J84">
        <v>26</v>
      </c>
      <c r="K84" t="s">
        <v>766</v>
      </c>
    </row>
    <row r="85" spans="1:11" x14ac:dyDescent="0.2">
      <c r="A85">
        <v>6088</v>
      </c>
      <c r="B85" t="s">
        <v>742</v>
      </c>
      <c r="C85" t="s">
        <v>70</v>
      </c>
      <c r="D85" t="s">
        <v>715</v>
      </c>
      <c r="E85" t="s">
        <v>716</v>
      </c>
      <c r="F85" s="6">
        <f>VLOOKUP(A85,'Courses with enrolled students'!A:E,3,FALSE)</f>
        <v>42907.712777777779</v>
      </c>
      <c r="G85" s="6">
        <f>VLOOKUP(A85,'Courses with enrolled students'!A:E,4,FALSE)</f>
        <v>42914.886053240742</v>
      </c>
      <c r="H85" s="7">
        <f>VLOOKUP(A85,'Courses with enrolled students'!A:E,5,FALSE)</f>
        <v>29</v>
      </c>
      <c r="I85">
        <v>28</v>
      </c>
      <c r="J85">
        <v>29</v>
      </c>
      <c r="K85" t="s">
        <v>766</v>
      </c>
    </row>
    <row r="86" spans="1:11" x14ac:dyDescent="0.2">
      <c r="A86">
        <v>6153</v>
      </c>
      <c r="B86" t="s">
        <v>742</v>
      </c>
      <c r="C86" t="s">
        <v>116</v>
      </c>
      <c r="D86" t="s">
        <v>717</v>
      </c>
      <c r="E86" t="s">
        <v>718</v>
      </c>
      <c r="F86" s="6">
        <f>VLOOKUP(A86,'Courses with enrolled students'!A:E,3,FALSE)</f>
        <v>42785.791018518517</v>
      </c>
      <c r="G86" s="6">
        <f>VLOOKUP(A86,'Courses with enrolled students'!A:E,4,FALSE)</f>
        <v>42913.582939814813</v>
      </c>
      <c r="H86" s="7">
        <f>VLOOKUP(A86,'Courses with enrolled students'!A:E,5,FALSE)</f>
        <v>28</v>
      </c>
      <c r="I86">
        <v>10</v>
      </c>
      <c r="J86">
        <v>19</v>
      </c>
      <c r="K86" t="s">
        <v>765</v>
      </c>
    </row>
    <row r="87" spans="1:11" x14ac:dyDescent="0.2">
      <c r="A87">
        <v>6535</v>
      </c>
      <c r="B87" t="s">
        <v>712</v>
      </c>
      <c r="C87" t="s">
        <v>58</v>
      </c>
      <c r="D87" t="s">
        <v>715</v>
      </c>
      <c r="E87" t="s">
        <v>722</v>
      </c>
      <c r="F87" s="6">
        <f>VLOOKUP(A87,'Courses with enrolled students'!A:E,3,FALSE)</f>
        <v>42823.580092592594</v>
      </c>
      <c r="G87" s="6">
        <f>VLOOKUP(A87,'Courses with enrolled students'!A:E,4,FALSE)</f>
        <v>42914.586909722224</v>
      </c>
      <c r="H87" s="7">
        <f>VLOOKUP(A87,'Courses with enrolled students'!A:E,5,FALSE)</f>
        <v>28</v>
      </c>
      <c r="I87">
        <v>8</v>
      </c>
      <c r="J87">
        <v>18</v>
      </c>
      <c r="K87" t="s">
        <v>766</v>
      </c>
    </row>
    <row r="88" spans="1:11" x14ac:dyDescent="0.2">
      <c r="A88">
        <v>6115</v>
      </c>
      <c r="B88" t="s">
        <v>742</v>
      </c>
      <c r="C88" t="s">
        <v>218</v>
      </c>
      <c r="D88" t="s">
        <v>713</v>
      </c>
      <c r="E88" t="s">
        <v>714</v>
      </c>
      <c r="F88" s="6">
        <f>VLOOKUP(A88,'Courses with enrolled students'!A:E,3,FALSE)</f>
        <v>42774.428379629629</v>
      </c>
      <c r="G88" s="6">
        <f>VLOOKUP(A88,'Courses with enrolled students'!A:E,4,FALSE)</f>
        <v>42912.619525462964</v>
      </c>
      <c r="H88" s="7">
        <f>VLOOKUP(A88,'Courses with enrolled students'!A:E,5,FALSE)</f>
        <v>27</v>
      </c>
      <c r="I88">
        <v>2</v>
      </c>
      <c r="J88">
        <v>4</v>
      </c>
      <c r="K88" t="s">
        <v>765</v>
      </c>
    </row>
    <row r="89" spans="1:11" x14ac:dyDescent="0.2">
      <c r="A89">
        <v>5938</v>
      </c>
      <c r="B89" t="s">
        <v>742</v>
      </c>
      <c r="C89" t="s">
        <v>35</v>
      </c>
      <c r="D89" t="s">
        <v>715</v>
      </c>
      <c r="E89" t="s">
        <v>719</v>
      </c>
      <c r="F89" s="6">
        <f>VLOOKUP(A89,'Courses with enrolled students'!A:E,3,FALSE)</f>
        <v>42835.602743055555</v>
      </c>
      <c r="G89" s="6">
        <f>VLOOKUP(A89,'Courses with enrolled students'!A:E,4,FALSE)</f>
        <v>42914.993263888886</v>
      </c>
      <c r="H89" s="7">
        <f>VLOOKUP(A89,'Courses with enrolled students'!A:E,5,FALSE)</f>
        <v>27</v>
      </c>
      <c r="I89">
        <v>17</v>
      </c>
      <c r="J89">
        <v>27</v>
      </c>
      <c r="K89" t="s">
        <v>766</v>
      </c>
    </row>
    <row r="90" spans="1:11" x14ac:dyDescent="0.2">
      <c r="A90">
        <v>6146</v>
      </c>
      <c r="B90" t="s">
        <v>742</v>
      </c>
      <c r="C90" t="s">
        <v>277</v>
      </c>
      <c r="D90" t="s">
        <v>717</v>
      </c>
      <c r="E90" t="s">
        <v>718</v>
      </c>
      <c r="F90" s="6">
        <f>VLOOKUP(A90,'Courses with enrolled students'!A:E,3,FALSE)</f>
        <v>42873.663981481484</v>
      </c>
      <c r="G90" s="6">
        <f>VLOOKUP(A90,'Courses with enrolled students'!A:E,4,FALSE)</f>
        <v>42914.59584490741</v>
      </c>
      <c r="H90" s="7">
        <f>VLOOKUP(A90,'Courses with enrolled students'!A:E,5,FALSE)</f>
        <v>27</v>
      </c>
      <c r="I90">
        <v>11</v>
      </c>
      <c r="J90">
        <v>26</v>
      </c>
      <c r="K90" t="s">
        <v>766</v>
      </c>
    </row>
    <row r="91" spans="1:11" x14ac:dyDescent="0.2">
      <c r="A91">
        <v>5983</v>
      </c>
      <c r="B91" t="s">
        <v>742</v>
      </c>
      <c r="C91" t="s">
        <v>149</v>
      </c>
      <c r="D91" t="s">
        <v>728</v>
      </c>
      <c r="E91" t="s">
        <v>729</v>
      </c>
      <c r="F91" s="6">
        <f>VLOOKUP(A91,'Courses with enrolled students'!A:E,3,FALSE)</f>
        <v>42776.604270833333</v>
      </c>
      <c r="G91" s="6">
        <f>VLOOKUP(A91,'Courses with enrolled students'!A:E,4,FALSE)</f>
        <v>42907.628969907404</v>
      </c>
      <c r="H91" s="7">
        <f>VLOOKUP(A91,'Courses with enrolled students'!A:E,5,FALSE)</f>
        <v>26</v>
      </c>
      <c r="I91">
        <v>0</v>
      </c>
      <c r="J91">
        <v>9</v>
      </c>
      <c r="K91" t="s">
        <v>765</v>
      </c>
    </row>
    <row r="92" spans="1:11" x14ac:dyDescent="0.2">
      <c r="A92">
        <v>5828</v>
      </c>
      <c r="B92" t="s">
        <v>742</v>
      </c>
      <c r="C92" t="s">
        <v>127</v>
      </c>
      <c r="D92" t="s">
        <v>713</v>
      </c>
      <c r="E92" t="s">
        <v>733</v>
      </c>
      <c r="F92" s="6">
        <f>VLOOKUP(A92,'Courses with enrolled students'!A:E,3,FALSE)</f>
        <v>42781.429907407408</v>
      </c>
      <c r="G92" s="6">
        <f>VLOOKUP(A92,'Courses with enrolled students'!A:E,4,FALSE)</f>
        <v>42913.772615740738</v>
      </c>
      <c r="H92" s="7">
        <f>VLOOKUP(A92,'Courses with enrolled students'!A:E,5,FALSE)</f>
        <v>26</v>
      </c>
      <c r="I92">
        <v>1</v>
      </c>
      <c r="J92">
        <v>5</v>
      </c>
      <c r="K92" t="s">
        <v>765</v>
      </c>
    </row>
    <row r="93" spans="1:11" x14ac:dyDescent="0.2">
      <c r="A93">
        <v>6160</v>
      </c>
      <c r="B93" t="s">
        <v>742</v>
      </c>
      <c r="C93" t="s">
        <v>294</v>
      </c>
      <c r="D93" t="s">
        <v>717</v>
      </c>
      <c r="E93" t="s">
        <v>718</v>
      </c>
      <c r="F93" s="6">
        <f>VLOOKUP(A93,'Courses with enrolled students'!A:E,3,FALSE)</f>
        <v>42810.3908912037</v>
      </c>
      <c r="G93" s="6">
        <f>VLOOKUP(A93,'Courses with enrolled students'!A:E,4,FALSE)</f>
        <v>42914.642754629633</v>
      </c>
      <c r="H93" s="7">
        <f>VLOOKUP(A93,'Courses with enrolled students'!A:E,5,FALSE)</f>
        <v>26</v>
      </c>
      <c r="I93">
        <v>8</v>
      </c>
      <c r="J93">
        <v>17</v>
      </c>
      <c r="K93" t="s">
        <v>765</v>
      </c>
    </row>
    <row r="94" spans="1:11" x14ac:dyDescent="0.2">
      <c r="A94">
        <v>5682</v>
      </c>
      <c r="B94" t="s">
        <v>742</v>
      </c>
      <c r="C94" t="s">
        <v>92</v>
      </c>
      <c r="D94" t="s">
        <v>715</v>
      </c>
      <c r="E94" t="s">
        <v>724</v>
      </c>
      <c r="F94" s="6">
        <f>VLOOKUP(A94,'Courses with enrolled students'!A:E,3,FALSE)</f>
        <v>42852.650682870371</v>
      </c>
      <c r="G94" s="6">
        <f>VLOOKUP(A94,'Courses with enrolled students'!A:E,4,FALSE)</f>
        <v>42914.733715277776</v>
      </c>
      <c r="H94" s="7">
        <f>VLOOKUP(A94,'Courses with enrolled students'!A:E,5,FALSE)</f>
        <v>26</v>
      </c>
      <c r="I94">
        <v>15</v>
      </c>
      <c r="J94">
        <v>23</v>
      </c>
      <c r="K94" t="s">
        <v>766</v>
      </c>
    </row>
    <row r="95" spans="1:11" x14ac:dyDescent="0.2">
      <c r="A95">
        <v>4744</v>
      </c>
      <c r="B95" t="s">
        <v>742</v>
      </c>
      <c r="C95" t="s">
        <v>327</v>
      </c>
      <c r="F95" s="6">
        <f>VLOOKUP(A95,'Courses with enrolled students'!A:E,3,FALSE)</f>
        <v>42555.896967592591</v>
      </c>
      <c r="G95" s="6">
        <f>VLOOKUP(A95,'Courses with enrolled students'!A:E,4,FALSE)</f>
        <v>42904.616608796299</v>
      </c>
      <c r="H95" s="7">
        <f>VLOOKUP(A95,'Courses with enrolled students'!A:E,5,FALSE)</f>
        <v>25</v>
      </c>
      <c r="I95">
        <v>0</v>
      </c>
      <c r="J95">
        <v>2</v>
      </c>
      <c r="K95" t="s">
        <v>765</v>
      </c>
    </row>
    <row r="96" spans="1:11" x14ac:dyDescent="0.2">
      <c r="A96">
        <v>6006</v>
      </c>
      <c r="B96" t="s">
        <v>742</v>
      </c>
      <c r="C96" t="s">
        <v>138</v>
      </c>
      <c r="D96" t="s">
        <v>728</v>
      </c>
      <c r="E96" t="s">
        <v>729</v>
      </c>
      <c r="F96" s="6">
        <f>VLOOKUP(A96,'Courses with enrolled students'!A:E,3,FALSE)</f>
        <v>42772.399664351855</v>
      </c>
      <c r="G96" s="6">
        <f>VLOOKUP(A96,'Courses with enrolled students'!A:E,4,FALSE)</f>
        <v>42902.602743055555</v>
      </c>
      <c r="H96" s="7">
        <f>VLOOKUP(A96,'Courses with enrolled students'!A:E,5,FALSE)</f>
        <v>25</v>
      </c>
      <c r="I96">
        <v>0</v>
      </c>
      <c r="J96">
        <v>8</v>
      </c>
      <c r="K96" t="s">
        <v>765</v>
      </c>
    </row>
    <row r="97" spans="1:11" x14ac:dyDescent="0.2">
      <c r="A97">
        <v>5826</v>
      </c>
      <c r="B97" t="s">
        <v>742</v>
      </c>
      <c r="C97" t="s">
        <v>219</v>
      </c>
      <c r="D97" t="s">
        <v>713</v>
      </c>
      <c r="E97" t="s">
        <v>733</v>
      </c>
      <c r="F97" s="6">
        <f>VLOOKUP(A97,'Courses with enrolled students'!A:E,3,FALSE)</f>
        <v>42795.478067129632</v>
      </c>
      <c r="G97" s="6">
        <f>VLOOKUP(A97,'Courses with enrolled students'!A:E,4,FALSE)</f>
        <v>42901.439247685186</v>
      </c>
      <c r="H97" s="7">
        <f>VLOOKUP(A97,'Courses with enrolled students'!A:E,5,FALSE)</f>
        <v>24</v>
      </c>
      <c r="I97">
        <v>0</v>
      </c>
      <c r="J97">
        <v>5</v>
      </c>
      <c r="K97" t="s">
        <v>765</v>
      </c>
    </row>
    <row r="98" spans="1:11" x14ac:dyDescent="0.2">
      <c r="A98">
        <v>5832</v>
      </c>
      <c r="B98" t="s">
        <v>742</v>
      </c>
      <c r="C98" t="s">
        <v>121</v>
      </c>
      <c r="D98" t="s">
        <v>713</v>
      </c>
      <c r="E98" t="s">
        <v>733</v>
      </c>
      <c r="F98" s="6">
        <f>VLOOKUP(A98,'Courses with enrolled students'!A:E,3,FALSE)</f>
        <v>42802.40283564815</v>
      </c>
      <c r="G98" s="6">
        <f>VLOOKUP(A98,'Courses with enrolled students'!A:E,4,FALSE)</f>
        <v>42899.838206018518</v>
      </c>
      <c r="H98" s="7">
        <f>VLOOKUP(A98,'Courses with enrolled students'!A:E,5,FALSE)</f>
        <v>24</v>
      </c>
      <c r="I98">
        <v>0</v>
      </c>
      <c r="J98">
        <v>2</v>
      </c>
      <c r="K98" t="s">
        <v>765</v>
      </c>
    </row>
    <row r="99" spans="1:11" x14ac:dyDescent="0.2">
      <c r="A99">
        <v>5834</v>
      </c>
      <c r="B99" t="s">
        <v>742</v>
      </c>
      <c r="C99" t="s">
        <v>122</v>
      </c>
      <c r="D99" t="s">
        <v>713</v>
      </c>
      <c r="E99" t="s">
        <v>733</v>
      </c>
      <c r="F99" s="6">
        <f>VLOOKUP(A99,'Courses with enrolled students'!A:E,3,FALSE)</f>
        <v>42802.562326388892</v>
      </c>
      <c r="G99" s="6">
        <f>VLOOKUP(A99,'Courses with enrolled students'!A:E,4,FALSE)</f>
        <v>42901.439560185187</v>
      </c>
      <c r="H99" s="7">
        <f>VLOOKUP(A99,'Courses with enrolled students'!A:E,5,FALSE)</f>
        <v>24</v>
      </c>
      <c r="I99">
        <v>0</v>
      </c>
      <c r="J99">
        <v>3</v>
      </c>
      <c r="K99" t="s">
        <v>765</v>
      </c>
    </row>
    <row r="100" spans="1:11" x14ac:dyDescent="0.2">
      <c r="A100">
        <v>5827</v>
      </c>
      <c r="B100" t="s">
        <v>742</v>
      </c>
      <c r="C100" t="s">
        <v>222</v>
      </c>
      <c r="D100" t="s">
        <v>713</v>
      </c>
      <c r="E100" t="s">
        <v>733</v>
      </c>
      <c r="F100" s="6">
        <f>VLOOKUP(A100,'Courses with enrolled students'!A:E,3,FALSE)</f>
        <v>42816.613807870373</v>
      </c>
      <c r="G100" s="6">
        <f>VLOOKUP(A100,'Courses with enrolled students'!A:E,4,FALSE)</f>
        <v>42899.797835648147</v>
      </c>
      <c r="H100" s="7">
        <f>VLOOKUP(A100,'Courses with enrolled students'!A:E,5,FALSE)</f>
        <v>24</v>
      </c>
      <c r="I100">
        <v>0</v>
      </c>
      <c r="J100">
        <v>4</v>
      </c>
      <c r="K100" t="s">
        <v>765</v>
      </c>
    </row>
    <row r="101" spans="1:11" x14ac:dyDescent="0.2">
      <c r="A101">
        <v>6294</v>
      </c>
      <c r="B101" t="s">
        <v>742</v>
      </c>
      <c r="C101" t="s">
        <v>64</v>
      </c>
      <c r="D101" t="s">
        <v>715</v>
      </c>
      <c r="E101" t="s">
        <v>722</v>
      </c>
      <c r="F101" s="6">
        <f>VLOOKUP(A101,'Courses with enrolled students'!A:E,3,FALSE)</f>
        <v>42823.575462962966</v>
      </c>
      <c r="G101" s="6">
        <f>VLOOKUP(A101,'Courses with enrolled students'!A:E,4,FALSE)</f>
        <v>42914.456226851849</v>
      </c>
      <c r="H101" s="7">
        <f>VLOOKUP(A101,'Courses with enrolled students'!A:E,5,FALSE)</f>
        <v>24</v>
      </c>
      <c r="I101">
        <v>4</v>
      </c>
      <c r="J101">
        <v>12</v>
      </c>
      <c r="K101" t="s">
        <v>766</v>
      </c>
    </row>
    <row r="102" spans="1:11" x14ac:dyDescent="0.2">
      <c r="A102">
        <v>6193</v>
      </c>
      <c r="B102" t="s">
        <v>742</v>
      </c>
      <c r="C102" t="s">
        <v>106</v>
      </c>
      <c r="D102" t="s">
        <v>715</v>
      </c>
      <c r="E102" t="s">
        <v>719</v>
      </c>
      <c r="F102" s="6">
        <f>VLOOKUP(A102,'Courses with enrolled students'!A:E,3,FALSE)</f>
        <v>42793.508599537039</v>
      </c>
      <c r="G102" s="6">
        <f>VLOOKUP(A102,'Courses with enrolled students'!A:E,4,FALSE)</f>
        <v>42912.707511574074</v>
      </c>
      <c r="H102" s="7">
        <f>VLOOKUP(A102,'Courses with enrolled students'!A:E,5,FALSE)</f>
        <v>23</v>
      </c>
      <c r="I102">
        <v>2</v>
      </c>
      <c r="J102">
        <v>14</v>
      </c>
      <c r="K102" t="s">
        <v>765</v>
      </c>
    </row>
    <row r="103" spans="1:11" x14ac:dyDescent="0.2">
      <c r="A103">
        <v>6176</v>
      </c>
      <c r="B103" t="s">
        <v>742</v>
      </c>
      <c r="C103" t="s">
        <v>293</v>
      </c>
      <c r="D103" t="s">
        <v>717</v>
      </c>
      <c r="E103" t="s">
        <v>718</v>
      </c>
      <c r="F103" s="6">
        <f>VLOOKUP(A103,'Courses with enrolled students'!A:E,3,FALSE)</f>
        <v>42808.542997685188</v>
      </c>
      <c r="G103" s="6">
        <f>VLOOKUP(A103,'Courses with enrolled students'!A:E,4,FALSE)</f>
        <v>42912.564710648148</v>
      </c>
      <c r="H103" s="7">
        <f>VLOOKUP(A103,'Courses with enrolled students'!A:E,5,FALSE)</f>
        <v>23</v>
      </c>
      <c r="I103">
        <v>10</v>
      </c>
      <c r="J103">
        <v>15</v>
      </c>
      <c r="K103" t="s">
        <v>765</v>
      </c>
    </row>
    <row r="104" spans="1:11" x14ac:dyDescent="0.2">
      <c r="A104">
        <v>6524</v>
      </c>
      <c r="B104" t="s">
        <v>742</v>
      </c>
      <c r="C104" t="s">
        <v>271</v>
      </c>
      <c r="F104" s="6">
        <f>VLOOKUP(A104,'Courses with enrolled students'!A:E,3,FALSE)</f>
        <v>42819.54310185185</v>
      </c>
      <c r="G104" s="6">
        <f>VLOOKUP(A104,'Courses with enrolled students'!A:E,4,FALSE)</f>
        <v>42913.383437500001</v>
      </c>
      <c r="H104" s="7">
        <f>VLOOKUP(A104,'Courses with enrolled students'!A:E,5,FALSE)</f>
        <v>23</v>
      </c>
      <c r="I104">
        <v>1</v>
      </c>
      <c r="J104">
        <v>8</v>
      </c>
      <c r="K104" t="s">
        <v>766</v>
      </c>
    </row>
    <row r="105" spans="1:11" x14ac:dyDescent="0.2">
      <c r="A105">
        <v>6152</v>
      </c>
      <c r="B105" t="s">
        <v>742</v>
      </c>
      <c r="C105" t="s">
        <v>278</v>
      </c>
      <c r="D105" t="s">
        <v>717</v>
      </c>
      <c r="E105" t="s">
        <v>718</v>
      </c>
      <c r="F105" s="6">
        <f>VLOOKUP(A105,'Courses with enrolled students'!A:E,3,FALSE)</f>
        <v>42852.398125</v>
      </c>
      <c r="G105" s="6">
        <f>VLOOKUP(A105,'Courses with enrolled students'!A:E,4,FALSE)</f>
        <v>42914.600648148145</v>
      </c>
      <c r="H105" s="7">
        <f>VLOOKUP(A105,'Courses with enrolled students'!A:E,5,FALSE)</f>
        <v>23</v>
      </c>
      <c r="I105">
        <v>8</v>
      </c>
      <c r="J105">
        <v>21</v>
      </c>
      <c r="K105" t="s">
        <v>766</v>
      </c>
    </row>
    <row r="106" spans="1:11" x14ac:dyDescent="0.2">
      <c r="A106">
        <v>5962</v>
      </c>
      <c r="B106" t="s">
        <v>742</v>
      </c>
      <c r="C106" t="s">
        <v>50</v>
      </c>
      <c r="D106" t="s">
        <v>715</v>
      </c>
      <c r="E106" t="s">
        <v>719</v>
      </c>
      <c r="F106" s="6">
        <f>VLOOKUP(A106,'Courses with enrolled students'!A:E,3,FALSE)</f>
        <v>42773.664780092593</v>
      </c>
      <c r="G106" s="6">
        <f>VLOOKUP(A106,'Courses with enrolled students'!A:E,4,FALSE)</f>
        <v>42914.936643518522</v>
      </c>
      <c r="H106" s="7">
        <f>VLOOKUP(A106,'Courses with enrolled students'!A:E,5,FALSE)</f>
        <v>22</v>
      </c>
      <c r="I106">
        <v>9</v>
      </c>
      <c r="J106">
        <v>19</v>
      </c>
      <c r="K106" t="s">
        <v>765</v>
      </c>
    </row>
    <row r="107" spans="1:11" x14ac:dyDescent="0.2">
      <c r="A107">
        <v>6010</v>
      </c>
      <c r="B107" t="s">
        <v>742</v>
      </c>
      <c r="C107" t="s">
        <v>141</v>
      </c>
      <c r="D107" t="s">
        <v>728</v>
      </c>
      <c r="E107" t="s">
        <v>729</v>
      </c>
      <c r="F107" s="6">
        <f>VLOOKUP(A107,'Courses with enrolled students'!A:E,3,FALSE)</f>
        <v>42774.497083333335</v>
      </c>
      <c r="G107" s="6">
        <f>VLOOKUP(A107,'Courses with enrolled students'!A:E,4,FALSE)</f>
        <v>42901.676886574074</v>
      </c>
      <c r="H107" s="7">
        <f>VLOOKUP(A107,'Courses with enrolled students'!A:E,5,FALSE)</f>
        <v>22</v>
      </c>
      <c r="I107">
        <v>0</v>
      </c>
      <c r="J107">
        <v>5</v>
      </c>
      <c r="K107" t="s">
        <v>765</v>
      </c>
    </row>
    <row r="108" spans="1:11" x14ac:dyDescent="0.2">
      <c r="A108">
        <v>5998</v>
      </c>
      <c r="B108" t="s">
        <v>742</v>
      </c>
      <c r="C108" t="s">
        <v>137</v>
      </c>
      <c r="D108" t="s">
        <v>728</v>
      </c>
      <c r="E108" t="s">
        <v>729</v>
      </c>
      <c r="F108" s="6">
        <f>VLOOKUP(A108,'Courses with enrolled students'!A:E,3,FALSE)</f>
        <v>42782.623043981483</v>
      </c>
      <c r="G108" s="6">
        <f>VLOOKUP(A108,'Courses with enrolled students'!A:E,4,FALSE)</f>
        <v>42905.668020833335</v>
      </c>
      <c r="H108" s="7">
        <f>VLOOKUP(A108,'Courses with enrolled students'!A:E,5,FALSE)</f>
        <v>22</v>
      </c>
      <c r="I108">
        <v>0</v>
      </c>
      <c r="J108">
        <v>7</v>
      </c>
      <c r="K108" t="s">
        <v>765</v>
      </c>
    </row>
    <row r="109" spans="1:11" x14ac:dyDescent="0.2">
      <c r="A109">
        <v>6122</v>
      </c>
      <c r="B109" t="s">
        <v>742</v>
      </c>
      <c r="C109" t="s">
        <v>207</v>
      </c>
      <c r="D109" t="s">
        <v>713</v>
      </c>
      <c r="E109" t="s">
        <v>714</v>
      </c>
      <c r="F109" s="6">
        <f>VLOOKUP(A109,'Courses with enrolled students'!A:E,3,FALSE)</f>
        <v>42792.755300925928</v>
      </c>
      <c r="G109" s="6">
        <f>VLOOKUP(A109,'Courses with enrolled students'!A:E,4,FALSE)</f>
        <v>42909.56585648148</v>
      </c>
      <c r="H109" s="7">
        <f>VLOOKUP(A109,'Courses with enrolled students'!A:E,5,FALSE)</f>
        <v>22</v>
      </c>
      <c r="I109">
        <v>1</v>
      </c>
      <c r="J109">
        <v>5</v>
      </c>
      <c r="K109" t="s">
        <v>765</v>
      </c>
    </row>
    <row r="110" spans="1:11" x14ac:dyDescent="0.2">
      <c r="A110">
        <v>6143</v>
      </c>
      <c r="B110" t="s">
        <v>742</v>
      </c>
      <c r="C110" t="s">
        <v>282</v>
      </c>
      <c r="D110" t="s">
        <v>717</v>
      </c>
      <c r="E110" t="s">
        <v>718</v>
      </c>
      <c r="F110" s="6">
        <f>VLOOKUP(A110,'Courses with enrolled students'!A:E,3,FALSE)</f>
        <v>42851.661273148151</v>
      </c>
      <c r="G110" s="6">
        <f>VLOOKUP(A110,'Courses with enrolled students'!A:E,4,FALSE)</f>
        <v>42914.428923611114</v>
      </c>
      <c r="H110" s="7">
        <f>VLOOKUP(A110,'Courses with enrolled students'!A:E,5,FALSE)</f>
        <v>22</v>
      </c>
      <c r="I110">
        <v>10</v>
      </c>
      <c r="J110">
        <v>22</v>
      </c>
      <c r="K110" t="s">
        <v>766</v>
      </c>
    </row>
    <row r="111" spans="1:11" x14ac:dyDescent="0.2">
      <c r="A111">
        <v>6425</v>
      </c>
      <c r="B111" t="s">
        <v>742</v>
      </c>
      <c r="C111" t="s">
        <v>142</v>
      </c>
      <c r="D111" t="s">
        <v>728</v>
      </c>
      <c r="E111" t="s">
        <v>729</v>
      </c>
      <c r="F111" s="6">
        <f>VLOOKUP(A111,'Courses with enrolled students'!A:E,3,FALSE)</f>
        <v>42786.343310185184</v>
      </c>
      <c r="G111" s="6">
        <f>VLOOKUP(A111,'Courses with enrolled students'!A:E,4,FALSE)</f>
        <v>42907.901469907411</v>
      </c>
      <c r="H111" s="7">
        <f>VLOOKUP(A111,'Courses with enrolled students'!A:E,5,FALSE)</f>
        <v>21</v>
      </c>
      <c r="I111">
        <v>0</v>
      </c>
      <c r="J111">
        <v>5</v>
      </c>
      <c r="K111" t="s">
        <v>765</v>
      </c>
    </row>
    <row r="112" spans="1:11" x14ac:dyDescent="0.2">
      <c r="A112">
        <v>6254</v>
      </c>
      <c r="B112" t="s">
        <v>742</v>
      </c>
      <c r="C112" t="s">
        <v>136</v>
      </c>
      <c r="D112" t="s">
        <v>728</v>
      </c>
      <c r="E112" t="s">
        <v>729</v>
      </c>
      <c r="F112" s="6">
        <f>VLOOKUP(A112,'Courses with enrolled students'!A:E,3,FALSE)</f>
        <v>42790.368703703702</v>
      </c>
      <c r="G112" s="6">
        <f>VLOOKUP(A112,'Courses with enrolled students'!A:E,4,FALSE)</f>
        <v>42902.621655092589</v>
      </c>
      <c r="H112" s="7">
        <f>VLOOKUP(A112,'Courses with enrolled students'!A:E,5,FALSE)</f>
        <v>21</v>
      </c>
      <c r="I112">
        <v>0</v>
      </c>
      <c r="J112">
        <v>7</v>
      </c>
      <c r="K112" t="s">
        <v>765</v>
      </c>
    </row>
    <row r="113" spans="1:11" x14ac:dyDescent="0.2">
      <c r="A113">
        <v>5984</v>
      </c>
      <c r="B113" t="s">
        <v>742</v>
      </c>
      <c r="C113" t="s">
        <v>161</v>
      </c>
      <c r="D113" t="s">
        <v>728</v>
      </c>
      <c r="E113" t="s">
        <v>729</v>
      </c>
      <c r="F113" s="6">
        <f>VLOOKUP(A113,'Courses with enrolled students'!A:E,3,FALSE)</f>
        <v>42789.440740740742</v>
      </c>
      <c r="G113" s="6">
        <f>VLOOKUP(A113,'Courses with enrolled students'!A:E,4,FALSE)</f>
        <v>42907.339212962965</v>
      </c>
      <c r="H113" s="7">
        <f>VLOOKUP(A113,'Courses with enrolled students'!A:E,5,FALSE)</f>
        <v>20</v>
      </c>
      <c r="I113">
        <v>0</v>
      </c>
      <c r="J113">
        <v>5</v>
      </c>
      <c r="K113" t="s">
        <v>765</v>
      </c>
    </row>
    <row r="114" spans="1:11" x14ac:dyDescent="0.2">
      <c r="A114">
        <v>6421</v>
      </c>
      <c r="B114" t="s">
        <v>712</v>
      </c>
      <c r="C114" t="s">
        <v>302</v>
      </c>
      <c r="D114" t="s">
        <v>713</v>
      </c>
      <c r="E114" t="s">
        <v>731</v>
      </c>
      <c r="F114" s="6">
        <f>VLOOKUP(A114,'Courses with enrolled students'!A:E,3,FALSE)</f>
        <v>42821.424884259257</v>
      </c>
      <c r="G114" s="6">
        <f>VLOOKUP(A114,'Courses with enrolled students'!A:E,4,FALSE)</f>
        <v>42913.535960648151</v>
      </c>
      <c r="H114" s="7">
        <f>VLOOKUP(A114,'Courses with enrolled students'!A:E,5,FALSE)</f>
        <v>20</v>
      </c>
      <c r="I114">
        <v>2</v>
      </c>
      <c r="J114">
        <v>13</v>
      </c>
      <c r="K114" t="s">
        <v>766</v>
      </c>
    </row>
    <row r="115" spans="1:11" x14ac:dyDescent="0.2">
      <c r="A115">
        <v>6557</v>
      </c>
      <c r="B115" t="s">
        <v>742</v>
      </c>
      <c r="C115" t="s">
        <v>125</v>
      </c>
      <c r="D115" t="s">
        <v>713</v>
      </c>
      <c r="E115" t="s">
        <v>727</v>
      </c>
      <c r="F115" s="6">
        <f>VLOOKUP(A115,'Courses with enrolled students'!A:E,3,FALSE)</f>
        <v>42864.530949074076</v>
      </c>
      <c r="G115" s="6">
        <f>VLOOKUP(A115,'Courses with enrolled students'!A:E,4,FALSE)</f>
        <v>42914.959085648145</v>
      </c>
      <c r="H115" s="7">
        <f>VLOOKUP(A115,'Courses with enrolled students'!A:E,5,FALSE)</f>
        <v>20</v>
      </c>
      <c r="I115">
        <v>10</v>
      </c>
      <c r="J115">
        <v>20</v>
      </c>
      <c r="K115" t="s">
        <v>766</v>
      </c>
    </row>
    <row r="116" spans="1:11" x14ac:dyDescent="0.2">
      <c r="A116">
        <v>6005</v>
      </c>
      <c r="B116" t="s">
        <v>742</v>
      </c>
      <c r="C116" t="s">
        <v>148</v>
      </c>
      <c r="D116" t="s">
        <v>728</v>
      </c>
      <c r="E116" t="s">
        <v>729</v>
      </c>
      <c r="F116" s="6">
        <f>VLOOKUP(A116,'Courses with enrolled students'!A:E,3,FALSE)</f>
        <v>42772.403761574074</v>
      </c>
      <c r="G116" s="6">
        <f>VLOOKUP(A116,'Courses with enrolled students'!A:E,4,FALSE)</f>
        <v>42905.546516203707</v>
      </c>
      <c r="H116" s="7">
        <f>VLOOKUP(A116,'Courses with enrolled students'!A:E,5,FALSE)</f>
        <v>19</v>
      </c>
      <c r="I116">
        <v>0</v>
      </c>
      <c r="J116">
        <v>7</v>
      </c>
      <c r="K116" t="s">
        <v>765</v>
      </c>
    </row>
    <row r="117" spans="1:11" x14ac:dyDescent="0.2">
      <c r="A117">
        <v>6262</v>
      </c>
      <c r="B117" t="s">
        <v>712</v>
      </c>
      <c r="C117" t="s">
        <v>5</v>
      </c>
      <c r="D117" t="s">
        <v>725</v>
      </c>
      <c r="E117" t="s">
        <v>726</v>
      </c>
      <c r="F117" s="6">
        <f>VLOOKUP(A117,'Courses with enrolled students'!A:E,3,FALSE)</f>
        <v>42789.495983796296</v>
      </c>
      <c r="G117" s="6">
        <f>VLOOKUP(A117,'Courses with enrolled students'!A:E,4,FALSE)</f>
        <v>42914.505682870367</v>
      </c>
      <c r="H117" s="7">
        <f>VLOOKUP(A117,'Courses with enrolled students'!A:E,5,FALSE)</f>
        <v>19</v>
      </c>
      <c r="I117">
        <v>6</v>
      </c>
      <c r="J117">
        <v>9</v>
      </c>
      <c r="K117" t="s">
        <v>765</v>
      </c>
    </row>
    <row r="118" spans="1:11" x14ac:dyDescent="0.2">
      <c r="A118">
        <v>6275</v>
      </c>
      <c r="B118" t="s">
        <v>712</v>
      </c>
      <c r="C118" t="s">
        <v>99</v>
      </c>
      <c r="D118" t="s">
        <v>720</v>
      </c>
      <c r="E118" t="s">
        <v>721</v>
      </c>
      <c r="F118" s="6">
        <f>VLOOKUP(A118,'Courses with enrolled students'!A:E,3,FALSE)</f>
        <v>42790.993020833332</v>
      </c>
      <c r="G118" s="6">
        <f>VLOOKUP(A118,'Courses with enrolled students'!A:E,4,FALSE)</f>
        <v>42914.603854166664</v>
      </c>
      <c r="H118" s="7">
        <f>VLOOKUP(A118,'Courses with enrolled students'!A:E,5,FALSE)</f>
        <v>19</v>
      </c>
      <c r="I118">
        <v>9</v>
      </c>
      <c r="J118">
        <v>14</v>
      </c>
      <c r="K118" t="s">
        <v>765</v>
      </c>
    </row>
    <row r="119" spans="1:11" x14ac:dyDescent="0.2">
      <c r="A119">
        <v>6480</v>
      </c>
      <c r="B119" t="s">
        <v>742</v>
      </c>
      <c r="C119" t="s">
        <v>230</v>
      </c>
      <c r="D119" t="s">
        <v>728</v>
      </c>
      <c r="E119" t="s">
        <v>729</v>
      </c>
      <c r="F119" s="6">
        <f>VLOOKUP(A119,'Courses with enrolled students'!A:E,3,FALSE)</f>
        <v>42811.369155092594</v>
      </c>
      <c r="G119" s="6">
        <f>VLOOKUP(A119,'Courses with enrolled students'!A:E,4,FALSE)</f>
        <v>42909.342106481483</v>
      </c>
      <c r="H119" s="7">
        <f>VLOOKUP(A119,'Courses with enrolled students'!A:E,5,FALSE)</f>
        <v>19</v>
      </c>
      <c r="I119">
        <v>2</v>
      </c>
      <c r="J119">
        <v>11</v>
      </c>
      <c r="K119" t="s">
        <v>765</v>
      </c>
    </row>
    <row r="120" spans="1:11" x14ac:dyDescent="0.2">
      <c r="A120">
        <v>6398</v>
      </c>
      <c r="B120" t="s">
        <v>712</v>
      </c>
      <c r="C120" t="s">
        <v>169</v>
      </c>
      <c r="D120" t="s">
        <v>723</v>
      </c>
      <c r="E120" t="s">
        <v>722</v>
      </c>
      <c r="F120" s="6">
        <f>VLOOKUP(A120,'Courses with enrolled students'!A:E,3,FALSE)</f>
        <v>42815.707326388889</v>
      </c>
      <c r="G120" s="6">
        <f>VLOOKUP(A120,'Courses with enrolled students'!A:E,4,FALSE)</f>
        <v>42914.62394675926</v>
      </c>
      <c r="H120" s="7">
        <f>VLOOKUP(A120,'Courses with enrolled students'!A:E,5,FALSE)</f>
        <v>19</v>
      </c>
      <c r="I120">
        <v>5</v>
      </c>
      <c r="J120">
        <v>18</v>
      </c>
      <c r="K120" t="s">
        <v>765</v>
      </c>
    </row>
    <row r="121" spans="1:11" x14ac:dyDescent="0.2">
      <c r="A121">
        <v>6330</v>
      </c>
      <c r="B121" t="s">
        <v>742</v>
      </c>
      <c r="C121" t="s">
        <v>183</v>
      </c>
      <c r="D121" t="s">
        <v>723</v>
      </c>
      <c r="E121" t="s">
        <v>722</v>
      </c>
      <c r="F121" s="6">
        <f>VLOOKUP(A121,'Courses with enrolled students'!A:E,3,FALSE)</f>
        <v>42815.70894675926</v>
      </c>
      <c r="G121" s="6">
        <f>VLOOKUP(A121,'Courses with enrolled students'!A:E,4,FALSE)</f>
        <v>42908.855127314811</v>
      </c>
      <c r="H121" s="7">
        <f>VLOOKUP(A121,'Courses with enrolled students'!A:E,5,FALSE)</f>
        <v>19</v>
      </c>
      <c r="I121">
        <v>1</v>
      </c>
      <c r="J121">
        <v>7</v>
      </c>
      <c r="K121" t="s">
        <v>765</v>
      </c>
    </row>
    <row r="122" spans="1:11" x14ac:dyDescent="0.2">
      <c r="A122">
        <v>6328</v>
      </c>
      <c r="B122" t="s">
        <v>742</v>
      </c>
      <c r="C122" t="s">
        <v>172</v>
      </c>
      <c r="D122" t="s">
        <v>723</v>
      </c>
      <c r="E122" t="s">
        <v>722</v>
      </c>
      <c r="F122" s="6">
        <f>VLOOKUP(A122,'Courses with enrolled students'!A:E,3,FALSE)</f>
        <v>42815.709328703706</v>
      </c>
      <c r="G122" s="6">
        <f>VLOOKUP(A122,'Courses with enrolled students'!A:E,4,FALSE)</f>
        <v>42893.431712962964</v>
      </c>
      <c r="H122" s="7">
        <f>VLOOKUP(A122,'Courses with enrolled students'!A:E,5,FALSE)</f>
        <v>19</v>
      </c>
      <c r="I122">
        <v>0</v>
      </c>
      <c r="J122">
        <v>4</v>
      </c>
      <c r="K122" t="s">
        <v>765</v>
      </c>
    </row>
    <row r="123" spans="1:11" x14ac:dyDescent="0.2">
      <c r="A123">
        <v>6327</v>
      </c>
      <c r="B123" t="s">
        <v>742</v>
      </c>
      <c r="C123" t="s">
        <v>182</v>
      </c>
      <c r="D123" t="s">
        <v>723</v>
      </c>
      <c r="E123" t="s">
        <v>722</v>
      </c>
      <c r="F123" s="6">
        <f>VLOOKUP(A123,'Courses with enrolled students'!A:E,3,FALSE)</f>
        <v>42815.709548611114</v>
      </c>
      <c r="G123" s="6">
        <f>VLOOKUP(A123,'Courses with enrolled students'!A:E,4,FALSE)</f>
        <v>42897.505486111113</v>
      </c>
      <c r="H123" s="7">
        <f>VLOOKUP(A123,'Courses with enrolled students'!A:E,5,FALSE)</f>
        <v>19</v>
      </c>
      <c r="I123">
        <v>0</v>
      </c>
      <c r="J123">
        <v>12</v>
      </c>
      <c r="K123" t="s">
        <v>765</v>
      </c>
    </row>
    <row r="124" spans="1:11" x14ac:dyDescent="0.2">
      <c r="A124">
        <v>6326</v>
      </c>
      <c r="B124" t="s">
        <v>742</v>
      </c>
      <c r="C124" t="s">
        <v>175</v>
      </c>
      <c r="D124" t="s">
        <v>723</v>
      </c>
      <c r="E124" t="s">
        <v>722</v>
      </c>
      <c r="F124" s="6">
        <f>VLOOKUP(A124,'Courses with enrolled students'!A:E,3,FALSE)</f>
        <v>42815.710046296299</v>
      </c>
      <c r="G124" s="6">
        <f>VLOOKUP(A124,'Courses with enrolled students'!A:E,4,FALSE)</f>
        <v>42914.713784722226</v>
      </c>
      <c r="H124" s="7">
        <f>VLOOKUP(A124,'Courses with enrolled students'!A:E,5,FALSE)</f>
        <v>19</v>
      </c>
      <c r="I124">
        <v>1</v>
      </c>
      <c r="J124">
        <v>9</v>
      </c>
      <c r="K124" t="s">
        <v>765</v>
      </c>
    </row>
    <row r="125" spans="1:11" x14ac:dyDescent="0.2">
      <c r="A125">
        <v>6343</v>
      </c>
      <c r="B125" t="s">
        <v>742</v>
      </c>
      <c r="C125" t="s">
        <v>40</v>
      </c>
      <c r="D125" t="s">
        <v>715</v>
      </c>
      <c r="E125" t="s">
        <v>719</v>
      </c>
      <c r="F125" s="6">
        <f>VLOOKUP(A125,'Courses with enrolled students'!A:E,3,FALSE)</f>
        <v>42818.566099537034</v>
      </c>
      <c r="G125" s="6">
        <f>VLOOKUP(A125,'Courses with enrolled students'!A:E,4,FALSE)</f>
        <v>42912.529189814813</v>
      </c>
      <c r="H125" s="7">
        <f>VLOOKUP(A125,'Courses with enrolled students'!A:E,5,FALSE)</f>
        <v>19</v>
      </c>
      <c r="I125">
        <v>3</v>
      </c>
      <c r="J125">
        <v>13</v>
      </c>
      <c r="K125" t="s">
        <v>766</v>
      </c>
    </row>
    <row r="126" spans="1:11" x14ac:dyDescent="0.2">
      <c r="A126">
        <v>6562</v>
      </c>
      <c r="B126" t="s">
        <v>712</v>
      </c>
      <c r="C126" t="s">
        <v>120</v>
      </c>
      <c r="D126" t="s">
        <v>713</v>
      </c>
      <c r="E126" t="s">
        <v>727</v>
      </c>
      <c r="F126" s="6">
        <f>VLOOKUP(A126,'Courses with enrolled students'!A:E,3,FALSE)</f>
        <v>42843.547395833331</v>
      </c>
      <c r="G126" s="6">
        <f>VLOOKUP(A126,'Courses with enrolled students'!A:E,4,FALSE)</f>
        <v>42913.464745370373</v>
      </c>
      <c r="H126" s="7">
        <f>VLOOKUP(A126,'Courses with enrolled students'!A:E,5,FALSE)</f>
        <v>19</v>
      </c>
      <c r="I126">
        <v>5</v>
      </c>
      <c r="J126">
        <v>16</v>
      </c>
      <c r="K126" t="s">
        <v>766</v>
      </c>
    </row>
    <row r="127" spans="1:11" x14ac:dyDescent="0.2">
      <c r="A127">
        <v>6558</v>
      </c>
      <c r="B127" t="s">
        <v>742</v>
      </c>
      <c r="C127" t="s">
        <v>126</v>
      </c>
      <c r="D127" t="s">
        <v>713</v>
      </c>
      <c r="E127" t="s">
        <v>727</v>
      </c>
      <c r="F127" s="6">
        <f>VLOOKUP(A127,'Courses with enrolled students'!A:E,3,FALSE)</f>
        <v>42854.605937499997</v>
      </c>
      <c r="G127" s="6">
        <f>VLOOKUP(A127,'Courses with enrolled students'!A:E,4,FALSE)</f>
        <v>42914.829664351855</v>
      </c>
      <c r="H127" s="7">
        <f>VLOOKUP(A127,'Courses with enrolled students'!A:E,5,FALSE)</f>
        <v>19</v>
      </c>
      <c r="I127">
        <v>6</v>
      </c>
      <c r="J127">
        <v>16</v>
      </c>
      <c r="K127" t="s">
        <v>766</v>
      </c>
    </row>
    <row r="128" spans="1:11" x14ac:dyDescent="0.2">
      <c r="A128">
        <v>6611</v>
      </c>
      <c r="B128" t="s">
        <v>742</v>
      </c>
      <c r="C128" t="s">
        <v>79</v>
      </c>
      <c r="D128" t="s">
        <v>715</v>
      </c>
      <c r="E128" t="s">
        <v>724</v>
      </c>
      <c r="F128" s="6">
        <f>VLOOKUP(A128,'Courses with enrolled students'!A:E,3,FALSE)</f>
        <v>42885.422893518517</v>
      </c>
      <c r="G128" s="6">
        <f>VLOOKUP(A128,'Courses with enrolled students'!A:E,4,FALSE)</f>
        <v>42914.808020833334</v>
      </c>
      <c r="H128" s="7">
        <f>VLOOKUP(A128,'Courses with enrolled students'!A:E,5,FALSE)</f>
        <v>19</v>
      </c>
      <c r="I128">
        <v>13</v>
      </c>
      <c r="J128">
        <v>19</v>
      </c>
      <c r="K128" t="s">
        <v>766</v>
      </c>
    </row>
    <row r="129" spans="1:11" x14ac:dyDescent="0.2">
      <c r="A129">
        <v>6325</v>
      </c>
      <c r="B129" t="s">
        <v>742</v>
      </c>
      <c r="C129" t="s">
        <v>177</v>
      </c>
      <c r="D129" t="s">
        <v>723</v>
      </c>
      <c r="E129" t="s">
        <v>722</v>
      </c>
      <c r="F129" s="6">
        <f>VLOOKUP(A129,'Courses with enrolled students'!A:E,3,FALSE)</f>
        <v>42888.481180555558</v>
      </c>
      <c r="G129" s="6">
        <f>VLOOKUP(A129,'Courses with enrolled students'!A:E,4,FALSE)</f>
        <v>42914.718854166669</v>
      </c>
      <c r="H129" s="7">
        <f>VLOOKUP(A129,'Courses with enrolled students'!A:E,5,FALSE)</f>
        <v>19</v>
      </c>
      <c r="I129">
        <v>9</v>
      </c>
      <c r="J129">
        <v>19</v>
      </c>
      <c r="K129" t="s">
        <v>766</v>
      </c>
    </row>
    <row r="130" spans="1:11" x14ac:dyDescent="0.2">
      <c r="A130">
        <v>6121</v>
      </c>
      <c r="B130" t="s">
        <v>742</v>
      </c>
      <c r="C130" t="s">
        <v>217</v>
      </c>
      <c r="D130" t="s">
        <v>713</v>
      </c>
      <c r="E130" t="s">
        <v>714</v>
      </c>
      <c r="F130" s="6">
        <f>VLOOKUP(A130,'Courses with enrolled students'!A:E,3,FALSE)</f>
        <v>42774.42728009259</v>
      </c>
      <c r="G130" s="6">
        <f>VLOOKUP(A130,'Courses with enrolled students'!A:E,4,FALSE)</f>
        <v>42909.443958333337</v>
      </c>
      <c r="H130" s="7">
        <f>VLOOKUP(A130,'Courses with enrolled students'!A:E,5,FALSE)</f>
        <v>18</v>
      </c>
      <c r="I130">
        <v>1</v>
      </c>
      <c r="J130">
        <v>2</v>
      </c>
      <c r="K130" t="s">
        <v>765</v>
      </c>
    </row>
    <row r="131" spans="1:11" x14ac:dyDescent="0.2">
      <c r="A131">
        <v>5937</v>
      </c>
      <c r="B131" t="s">
        <v>742</v>
      </c>
      <c r="C131" t="s">
        <v>19</v>
      </c>
      <c r="D131" t="s">
        <v>715</v>
      </c>
      <c r="E131" t="s">
        <v>719</v>
      </c>
      <c r="F131" s="6">
        <f>VLOOKUP(A131,'Courses with enrolled students'!A:E,3,FALSE)</f>
        <v>42781.761840277781</v>
      </c>
      <c r="G131" s="6">
        <f>VLOOKUP(A131,'Courses with enrolled students'!A:E,4,FALSE)</f>
        <v>42914.969224537039</v>
      </c>
      <c r="H131" s="7">
        <f>VLOOKUP(A131,'Courses with enrolled students'!A:E,5,FALSE)</f>
        <v>18</v>
      </c>
      <c r="I131">
        <v>4</v>
      </c>
      <c r="J131">
        <v>12</v>
      </c>
      <c r="K131" t="s">
        <v>765</v>
      </c>
    </row>
    <row r="132" spans="1:11" x14ac:dyDescent="0.2">
      <c r="A132">
        <v>5985</v>
      </c>
      <c r="B132" t="s">
        <v>742</v>
      </c>
      <c r="C132" t="s">
        <v>150</v>
      </c>
      <c r="D132" t="s">
        <v>728</v>
      </c>
      <c r="E132" t="s">
        <v>729</v>
      </c>
      <c r="F132" s="6">
        <f>VLOOKUP(A132,'Courses with enrolled students'!A:E,3,FALSE)</f>
        <v>42786.345821759256</v>
      </c>
      <c r="G132" s="6">
        <f>VLOOKUP(A132,'Courses with enrolled students'!A:E,4,FALSE)</f>
        <v>42902.410428240742</v>
      </c>
      <c r="H132" s="7">
        <f>VLOOKUP(A132,'Courses with enrolled students'!A:E,5,FALSE)</f>
        <v>18</v>
      </c>
      <c r="I132">
        <v>0</v>
      </c>
      <c r="J132">
        <v>7</v>
      </c>
      <c r="K132" t="s">
        <v>765</v>
      </c>
    </row>
    <row r="133" spans="1:11" x14ac:dyDescent="0.2">
      <c r="A133">
        <v>6417</v>
      </c>
      <c r="B133" t="s">
        <v>742</v>
      </c>
      <c r="C133" t="s">
        <v>315</v>
      </c>
      <c r="D133" t="s">
        <v>725</v>
      </c>
      <c r="E133" t="s">
        <v>726</v>
      </c>
      <c r="F133" s="6">
        <f>VLOOKUP(A133,'Courses with enrolled students'!A:E,3,FALSE)</f>
        <v>42789.591886574075</v>
      </c>
      <c r="G133" s="6">
        <f>VLOOKUP(A133,'Courses with enrolled students'!A:E,4,FALSE)</f>
        <v>42914.940729166665</v>
      </c>
      <c r="H133" s="7">
        <f>VLOOKUP(A133,'Courses with enrolled students'!A:E,5,FALSE)</f>
        <v>18</v>
      </c>
      <c r="I133">
        <v>11</v>
      </c>
      <c r="J133">
        <v>11</v>
      </c>
      <c r="K133" t="s">
        <v>765</v>
      </c>
    </row>
    <row r="134" spans="1:11" x14ac:dyDescent="0.2">
      <c r="A134">
        <v>6092</v>
      </c>
      <c r="B134" t="s">
        <v>742</v>
      </c>
      <c r="C134" t="s">
        <v>107</v>
      </c>
      <c r="D134" t="s">
        <v>720</v>
      </c>
      <c r="E134" t="s">
        <v>721</v>
      </c>
      <c r="F134" s="6">
        <f>VLOOKUP(A134,'Courses with enrolled students'!A:E,3,FALSE)</f>
        <v>42808.469212962962</v>
      </c>
      <c r="G134" s="6">
        <f>VLOOKUP(A134,'Courses with enrolled students'!A:E,4,FALSE)</f>
        <v>42914.890925925924</v>
      </c>
      <c r="H134" s="7">
        <f>VLOOKUP(A134,'Courses with enrolled students'!A:E,5,FALSE)</f>
        <v>18</v>
      </c>
      <c r="I134">
        <v>8</v>
      </c>
      <c r="J134">
        <v>17</v>
      </c>
      <c r="K134" t="s">
        <v>765</v>
      </c>
    </row>
    <row r="135" spans="1:11" x14ac:dyDescent="0.2">
      <c r="A135">
        <v>6021</v>
      </c>
      <c r="B135" t="s">
        <v>742</v>
      </c>
      <c r="C135" t="s">
        <v>232</v>
      </c>
      <c r="D135" t="s">
        <v>728</v>
      </c>
      <c r="E135" t="s">
        <v>729</v>
      </c>
      <c r="F135" s="6">
        <f>VLOOKUP(A135,'Courses with enrolled students'!A:E,3,FALSE)</f>
        <v>42811.380810185183</v>
      </c>
      <c r="G135" s="6">
        <f>VLOOKUP(A135,'Courses with enrolled students'!A:E,4,FALSE)</f>
        <v>42909.364733796298</v>
      </c>
      <c r="H135" s="7">
        <f>VLOOKUP(A135,'Courses with enrolled students'!A:E,5,FALSE)</f>
        <v>18</v>
      </c>
      <c r="I135">
        <v>1</v>
      </c>
      <c r="J135">
        <v>12</v>
      </c>
      <c r="K135" t="s">
        <v>765</v>
      </c>
    </row>
    <row r="136" spans="1:11" x14ac:dyDescent="0.2">
      <c r="A136">
        <v>6029</v>
      </c>
      <c r="B136" t="s">
        <v>742</v>
      </c>
      <c r="C136" t="s">
        <v>252</v>
      </c>
      <c r="D136" t="s">
        <v>728</v>
      </c>
      <c r="E136" t="s">
        <v>729</v>
      </c>
      <c r="F136" s="6">
        <f>VLOOKUP(A136,'Courses with enrolled students'!A:E,3,FALSE)</f>
        <v>42814.366273148145</v>
      </c>
      <c r="G136" s="6">
        <f>VLOOKUP(A136,'Courses with enrolled students'!A:E,4,FALSE)</f>
        <v>42913.607870370368</v>
      </c>
      <c r="H136" s="7">
        <f>VLOOKUP(A136,'Courses with enrolled students'!A:E,5,FALSE)</f>
        <v>18</v>
      </c>
      <c r="I136">
        <v>3</v>
      </c>
      <c r="J136">
        <v>10</v>
      </c>
      <c r="K136" t="s">
        <v>765</v>
      </c>
    </row>
    <row r="137" spans="1:11" x14ac:dyDescent="0.2">
      <c r="A137">
        <v>6479</v>
      </c>
      <c r="B137" t="s">
        <v>742</v>
      </c>
      <c r="C137" t="s">
        <v>229</v>
      </c>
      <c r="D137" t="s">
        <v>728</v>
      </c>
      <c r="E137" t="s">
        <v>729</v>
      </c>
      <c r="F137" s="6">
        <f>VLOOKUP(A137,'Courses with enrolled students'!A:E,3,FALSE)</f>
        <v>42814.447592592594</v>
      </c>
      <c r="G137" s="6">
        <f>VLOOKUP(A137,'Courses with enrolled students'!A:E,4,FALSE)</f>
        <v>42908.389351851853</v>
      </c>
      <c r="H137" s="7">
        <f>VLOOKUP(A137,'Courses with enrolled students'!A:E,5,FALSE)</f>
        <v>18</v>
      </c>
      <c r="I137">
        <v>1</v>
      </c>
      <c r="J137">
        <v>11</v>
      </c>
      <c r="K137" t="s">
        <v>765</v>
      </c>
    </row>
    <row r="138" spans="1:11" x14ac:dyDescent="0.2">
      <c r="A138">
        <v>6329</v>
      </c>
      <c r="B138" t="s">
        <v>742</v>
      </c>
      <c r="C138" t="s">
        <v>262</v>
      </c>
      <c r="D138" t="s">
        <v>723</v>
      </c>
      <c r="E138" t="s">
        <v>722</v>
      </c>
      <c r="F138" s="6">
        <f>VLOOKUP(A138,'Courses with enrolled students'!A:E,3,FALSE)</f>
        <v>42815.709664351853</v>
      </c>
      <c r="G138" s="6">
        <f>VLOOKUP(A138,'Courses with enrolled students'!A:E,4,FALSE)</f>
        <v>42894.472118055557</v>
      </c>
      <c r="H138" s="7">
        <f>VLOOKUP(A138,'Courses with enrolled students'!A:E,5,FALSE)</f>
        <v>18</v>
      </c>
      <c r="I138">
        <v>0</v>
      </c>
      <c r="J138">
        <v>7</v>
      </c>
      <c r="K138" t="s">
        <v>765</v>
      </c>
    </row>
    <row r="139" spans="1:11" x14ac:dyDescent="0.2">
      <c r="A139">
        <v>6475</v>
      </c>
      <c r="B139" t="s">
        <v>742</v>
      </c>
      <c r="C139" t="s">
        <v>114</v>
      </c>
      <c r="D139" t="s">
        <v>713</v>
      </c>
      <c r="E139" t="s">
        <v>731</v>
      </c>
      <c r="F139" s="6">
        <f>VLOOKUP(A139,'Courses with enrolled students'!A:E,3,FALSE)</f>
        <v>42821.481747685182</v>
      </c>
      <c r="G139" s="6">
        <f>VLOOKUP(A139,'Courses with enrolled students'!A:E,4,FALSE)</f>
        <v>42913.519305555557</v>
      </c>
      <c r="H139" s="7">
        <f>VLOOKUP(A139,'Courses with enrolled students'!A:E,5,FALSE)</f>
        <v>18</v>
      </c>
      <c r="I139">
        <v>2</v>
      </c>
      <c r="J139">
        <v>9</v>
      </c>
      <c r="K139" t="s">
        <v>766</v>
      </c>
    </row>
    <row r="140" spans="1:11" x14ac:dyDescent="0.2">
      <c r="A140">
        <v>6422</v>
      </c>
      <c r="B140" t="s">
        <v>742</v>
      </c>
      <c r="C140" t="s">
        <v>118</v>
      </c>
      <c r="D140" t="s">
        <v>713</v>
      </c>
      <c r="E140" t="s">
        <v>731</v>
      </c>
      <c r="F140" s="6">
        <f>VLOOKUP(A140,'Courses with enrolled students'!A:E,3,FALSE)</f>
        <v>42828.51290509259</v>
      </c>
      <c r="G140" s="6">
        <f>VLOOKUP(A140,'Courses with enrolled students'!A:E,4,FALSE)</f>
        <v>42913.517916666664</v>
      </c>
      <c r="H140" s="7">
        <f>VLOOKUP(A140,'Courses with enrolled students'!A:E,5,FALSE)</f>
        <v>18</v>
      </c>
      <c r="I140">
        <v>4</v>
      </c>
      <c r="J140">
        <v>15</v>
      </c>
      <c r="K140" t="s">
        <v>766</v>
      </c>
    </row>
    <row r="141" spans="1:11" x14ac:dyDescent="0.2">
      <c r="A141">
        <v>6324</v>
      </c>
      <c r="B141" t="s">
        <v>742</v>
      </c>
      <c r="C141" t="s">
        <v>261</v>
      </c>
      <c r="D141" t="s">
        <v>723</v>
      </c>
      <c r="E141" t="s">
        <v>722</v>
      </c>
      <c r="F141" s="6">
        <f>VLOOKUP(A141,'Courses with enrolled students'!A:E,3,FALSE)</f>
        <v>42888.48228009259</v>
      </c>
      <c r="G141" s="6">
        <f>VLOOKUP(A141,'Courses with enrolled students'!A:E,4,FALSE)</f>
        <v>42913.665277777778</v>
      </c>
      <c r="H141" s="7">
        <f>VLOOKUP(A141,'Courses with enrolled students'!A:E,5,FALSE)</f>
        <v>18</v>
      </c>
      <c r="I141">
        <v>3</v>
      </c>
      <c r="J141">
        <v>18</v>
      </c>
      <c r="K141" t="s">
        <v>766</v>
      </c>
    </row>
    <row r="142" spans="1:11" x14ac:dyDescent="0.2">
      <c r="A142">
        <v>6323</v>
      </c>
      <c r="B142" t="s">
        <v>742</v>
      </c>
      <c r="C142" t="s">
        <v>259</v>
      </c>
      <c r="D142" t="s">
        <v>723</v>
      </c>
      <c r="E142" t="s">
        <v>722</v>
      </c>
      <c r="F142" s="6">
        <f>VLOOKUP(A142,'Courses with enrolled students'!A:E,3,FALSE)</f>
        <v>42888.482638888891</v>
      </c>
      <c r="G142" s="6">
        <f>VLOOKUP(A142,'Courses with enrolled students'!A:E,4,FALSE)</f>
        <v>42913.666307870371</v>
      </c>
      <c r="H142" s="7">
        <f>VLOOKUP(A142,'Courses with enrolled students'!A:E,5,FALSE)</f>
        <v>18</v>
      </c>
      <c r="I142">
        <v>5</v>
      </c>
      <c r="J142">
        <v>18</v>
      </c>
      <c r="K142" t="s">
        <v>766</v>
      </c>
    </row>
    <row r="143" spans="1:11" x14ac:dyDescent="0.2">
      <c r="A143">
        <v>5999</v>
      </c>
      <c r="B143" t="s">
        <v>742</v>
      </c>
      <c r="C143" t="s">
        <v>144</v>
      </c>
      <c r="D143" t="s">
        <v>728</v>
      </c>
      <c r="E143" t="s">
        <v>729</v>
      </c>
      <c r="F143" s="6">
        <f>VLOOKUP(A143,'Courses with enrolled students'!A:E,3,FALSE)</f>
        <v>42789.676620370374</v>
      </c>
      <c r="G143" s="6">
        <f>VLOOKUP(A143,'Courses with enrolled students'!A:E,4,FALSE)</f>
        <v>42906.792592592596</v>
      </c>
      <c r="H143" s="7">
        <f>VLOOKUP(A143,'Courses with enrolled students'!A:E,5,FALSE)</f>
        <v>17</v>
      </c>
      <c r="I143">
        <v>0</v>
      </c>
      <c r="J143">
        <v>3</v>
      </c>
      <c r="K143" t="s">
        <v>765</v>
      </c>
    </row>
    <row r="144" spans="1:11" x14ac:dyDescent="0.2">
      <c r="A144">
        <v>6481</v>
      </c>
      <c r="B144" t="s">
        <v>742</v>
      </c>
      <c r="C144" t="s">
        <v>265</v>
      </c>
      <c r="D144" t="s">
        <v>728</v>
      </c>
      <c r="E144" t="s">
        <v>729</v>
      </c>
      <c r="F144" s="6">
        <f>VLOOKUP(A144,'Courses with enrolled students'!A:E,3,FALSE)</f>
        <v>42811.369687500002</v>
      </c>
      <c r="G144" s="6">
        <f>VLOOKUP(A144,'Courses with enrolled students'!A:E,4,FALSE)</f>
        <v>42908.352222222224</v>
      </c>
      <c r="H144" s="7">
        <f>VLOOKUP(A144,'Courses with enrolled students'!A:E,5,FALSE)</f>
        <v>17</v>
      </c>
      <c r="I144">
        <v>1</v>
      </c>
      <c r="J144">
        <v>11</v>
      </c>
      <c r="K144" t="s">
        <v>765</v>
      </c>
    </row>
    <row r="145" spans="1:11" x14ac:dyDescent="0.2">
      <c r="A145">
        <v>6212</v>
      </c>
      <c r="B145" t="s">
        <v>742</v>
      </c>
      <c r="C145" t="s">
        <v>153</v>
      </c>
      <c r="D145" t="s">
        <v>728</v>
      </c>
      <c r="E145" t="s">
        <v>729</v>
      </c>
      <c r="F145" s="6">
        <f>VLOOKUP(A145,'Courses with enrolled students'!A:E,3,FALSE)</f>
        <v>42825.653784722221</v>
      </c>
      <c r="G145" s="6">
        <f>VLOOKUP(A145,'Courses with enrolled students'!A:E,4,FALSE)</f>
        <v>42907.345081018517</v>
      </c>
      <c r="H145" s="7">
        <f>VLOOKUP(A145,'Courses with enrolled students'!A:E,5,FALSE)</f>
        <v>17</v>
      </c>
      <c r="I145">
        <v>0</v>
      </c>
      <c r="J145">
        <v>2</v>
      </c>
      <c r="K145" t="s">
        <v>766</v>
      </c>
    </row>
    <row r="146" spans="1:11" x14ac:dyDescent="0.2">
      <c r="A146">
        <v>6101</v>
      </c>
      <c r="B146" t="s">
        <v>742</v>
      </c>
      <c r="C146" t="s">
        <v>109</v>
      </c>
      <c r="D146" t="s">
        <v>720</v>
      </c>
      <c r="E146" t="s">
        <v>721</v>
      </c>
      <c r="F146" s="6">
        <f>VLOOKUP(A146,'Courses with enrolled students'!A:E,3,FALSE)</f>
        <v>42860.434513888889</v>
      </c>
      <c r="G146" s="6">
        <f>VLOOKUP(A146,'Courses with enrolled students'!A:E,4,FALSE)</f>
        <v>42914.872615740744</v>
      </c>
      <c r="H146" s="7">
        <f>VLOOKUP(A146,'Courses with enrolled students'!A:E,5,FALSE)</f>
        <v>17</v>
      </c>
      <c r="I146">
        <v>8</v>
      </c>
      <c r="J146">
        <v>16</v>
      </c>
      <c r="K146" t="s">
        <v>766</v>
      </c>
    </row>
    <row r="147" spans="1:11" x14ac:dyDescent="0.2">
      <c r="A147">
        <v>6093</v>
      </c>
      <c r="B147" t="s">
        <v>742</v>
      </c>
      <c r="C147" t="s">
        <v>112</v>
      </c>
      <c r="D147" t="s">
        <v>720</v>
      </c>
      <c r="E147" t="s">
        <v>721</v>
      </c>
      <c r="F147" s="6">
        <f>VLOOKUP(A147,'Courses with enrolled students'!A:E,3,FALSE)</f>
        <v>42792.500335648147</v>
      </c>
      <c r="G147" s="6">
        <f>VLOOKUP(A147,'Courses with enrolled students'!A:E,4,FALSE)</f>
        <v>42913.718310185184</v>
      </c>
      <c r="H147" s="7">
        <f>VLOOKUP(A147,'Courses with enrolled students'!A:E,5,FALSE)</f>
        <v>16</v>
      </c>
      <c r="I147">
        <v>3</v>
      </c>
      <c r="J147">
        <v>9</v>
      </c>
      <c r="K147" t="s">
        <v>765</v>
      </c>
    </row>
    <row r="148" spans="1:11" x14ac:dyDescent="0.2">
      <c r="A148">
        <v>6001</v>
      </c>
      <c r="B148" t="s">
        <v>742</v>
      </c>
      <c r="C148" t="s">
        <v>140</v>
      </c>
      <c r="D148" t="s">
        <v>728</v>
      </c>
      <c r="E148" t="s">
        <v>729</v>
      </c>
      <c r="F148" s="6">
        <f>VLOOKUP(A148,'Courses with enrolled students'!A:E,3,FALSE)</f>
        <v>42800.36822916667</v>
      </c>
      <c r="G148" s="6">
        <f>VLOOKUP(A148,'Courses with enrolled students'!A:E,4,FALSE)</f>
        <v>42907.862060185187</v>
      </c>
      <c r="H148" s="7">
        <f>VLOOKUP(A148,'Courses with enrolled students'!A:E,5,FALSE)</f>
        <v>16</v>
      </c>
      <c r="I148">
        <v>0</v>
      </c>
      <c r="J148">
        <v>4</v>
      </c>
      <c r="K148" t="s">
        <v>765</v>
      </c>
    </row>
    <row r="149" spans="1:11" x14ac:dyDescent="0.2">
      <c r="A149">
        <v>6032</v>
      </c>
      <c r="B149" t="s">
        <v>742</v>
      </c>
      <c r="C149" t="s">
        <v>238</v>
      </c>
      <c r="D149" t="s">
        <v>728</v>
      </c>
      <c r="E149" t="s">
        <v>729</v>
      </c>
      <c r="F149" s="6">
        <f>VLOOKUP(A149,'Courses with enrolled students'!A:E,3,FALSE)</f>
        <v>42811.379988425928</v>
      </c>
      <c r="G149" s="6">
        <f>VLOOKUP(A149,'Courses with enrolled students'!A:E,4,FALSE)</f>
        <v>42907.338761574072</v>
      </c>
      <c r="H149" s="7">
        <f>VLOOKUP(A149,'Courses with enrolled students'!A:E,5,FALSE)</f>
        <v>16</v>
      </c>
      <c r="I149">
        <v>0</v>
      </c>
      <c r="J149">
        <v>7</v>
      </c>
      <c r="K149" t="s">
        <v>765</v>
      </c>
    </row>
    <row r="150" spans="1:11" x14ac:dyDescent="0.2">
      <c r="A150">
        <v>6099</v>
      </c>
      <c r="B150" t="s">
        <v>742</v>
      </c>
      <c r="C150" t="s">
        <v>111</v>
      </c>
      <c r="D150" t="s">
        <v>720</v>
      </c>
      <c r="E150" t="s">
        <v>721</v>
      </c>
      <c r="F150" s="6">
        <f>VLOOKUP(A150,'Courses with enrolled students'!A:E,3,FALSE)</f>
        <v>42816.396631944444</v>
      </c>
      <c r="G150" s="6">
        <f>VLOOKUP(A150,'Courses with enrolled students'!A:E,4,FALSE)</f>
        <v>42914.371886574074</v>
      </c>
      <c r="H150" s="7">
        <f>VLOOKUP(A150,'Courses with enrolled students'!A:E,5,FALSE)</f>
        <v>16</v>
      </c>
      <c r="I150">
        <v>6</v>
      </c>
      <c r="J150">
        <v>15</v>
      </c>
      <c r="K150" t="s">
        <v>765</v>
      </c>
    </row>
    <row r="151" spans="1:11" x14ac:dyDescent="0.2">
      <c r="A151">
        <v>6215</v>
      </c>
      <c r="B151" t="s">
        <v>712</v>
      </c>
      <c r="C151" t="s">
        <v>98</v>
      </c>
      <c r="D151" t="s">
        <v>715</v>
      </c>
      <c r="E151" t="s">
        <v>722</v>
      </c>
      <c r="F151" s="6">
        <f>VLOOKUP(A151,'Courses with enrolled students'!A:E,3,FALSE)</f>
        <v>42816.520428240743</v>
      </c>
      <c r="G151" s="6">
        <f>VLOOKUP(A151,'Courses with enrolled students'!A:E,4,FALSE)</f>
        <v>42913.835381944446</v>
      </c>
      <c r="H151" s="7">
        <f>VLOOKUP(A151,'Courses with enrolled students'!A:E,5,FALSE)</f>
        <v>16</v>
      </c>
      <c r="I151">
        <v>4</v>
      </c>
      <c r="J151">
        <v>16</v>
      </c>
      <c r="K151" t="s">
        <v>765</v>
      </c>
    </row>
    <row r="152" spans="1:11" x14ac:dyDescent="0.2">
      <c r="A152">
        <v>6427</v>
      </c>
      <c r="B152" t="s">
        <v>742</v>
      </c>
      <c r="C152" t="s">
        <v>101</v>
      </c>
      <c r="D152" t="s">
        <v>715</v>
      </c>
      <c r="E152" t="s">
        <v>722</v>
      </c>
      <c r="F152" s="6">
        <f>VLOOKUP(A152,'Courses with enrolled students'!A:E,3,FALSE)</f>
        <v>42816.583229166667</v>
      </c>
      <c r="G152" s="6">
        <f>VLOOKUP(A152,'Courses with enrolled students'!A:E,4,FALSE)</f>
        <v>42908.525694444441</v>
      </c>
      <c r="H152" s="7">
        <f>VLOOKUP(A152,'Courses with enrolled students'!A:E,5,FALSE)</f>
        <v>16</v>
      </c>
      <c r="I152">
        <v>2</v>
      </c>
      <c r="J152">
        <v>10</v>
      </c>
      <c r="K152" t="s">
        <v>765</v>
      </c>
    </row>
    <row r="153" spans="1:11" x14ac:dyDescent="0.2">
      <c r="A153">
        <v>6220</v>
      </c>
      <c r="B153" t="s">
        <v>742</v>
      </c>
      <c r="C153" t="s">
        <v>103</v>
      </c>
      <c r="D153" t="s">
        <v>715</v>
      </c>
      <c r="E153" t="s">
        <v>722</v>
      </c>
      <c r="F153" s="6">
        <f>VLOOKUP(A153,'Courses with enrolled students'!A:E,3,FALSE)</f>
        <v>42818.637673611112</v>
      </c>
      <c r="G153" s="6">
        <f>VLOOKUP(A153,'Courses with enrolled students'!A:E,4,FALSE)</f>
        <v>42907.631261574075</v>
      </c>
      <c r="H153" s="7">
        <f>VLOOKUP(A153,'Courses with enrolled students'!A:E,5,FALSE)</f>
        <v>16</v>
      </c>
      <c r="I153">
        <v>1</v>
      </c>
      <c r="J153">
        <v>11</v>
      </c>
      <c r="K153" t="s">
        <v>766</v>
      </c>
    </row>
    <row r="154" spans="1:11" x14ac:dyDescent="0.2">
      <c r="A154">
        <v>6222</v>
      </c>
      <c r="B154" t="s">
        <v>742</v>
      </c>
      <c r="C154" t="s">
        <v>117</v>
      </c>
      <c r="D154" t="s">
        <v>715</v>
      </c>
      <c r="E154" t="s">
        <v>722</v>
      </c>
      <c r="F154" s="6">
        <f>VLOOKUP(A154,'Courses with enrolled students'!A:E,3,FALSE)</f>
        <v>42818.63789351852</v>
      </c>
      <c r="G154" s="6">
        <f>VLOOKUP(A154,'Courses with enrolled students'!A:E,4,FALSE)</f>
        <v>42905.834768518522</v>
      </c>
      <c r="H154" s="7">
        <f>VLOOKUP(A154,'Courses with enrolled students'!A:E,5,FALSE)</f>
        <v>16</v>
      </c>
      <c r="I154">
        <v>1</v>
      </c>
      <c r="J154">
        <v>12</v>
      </c>
      <c r="K154" t="s">
        <v>766</v>
      </c>
    </row>
    <row r="155" spans="1:11" x14ac:dyDescent="0.2">
      <c r="A155">
        <v>6487</v>
      </c>
      <c r="B155" t="s">
        <v>712</v>
      </c>
      <c r="C155" t="s">
        <v>60</v>
      </c>
      <c r="D155" t="s">
        <v>715</v>
      </c>
      <c r="E155" t="s">
        <v>724</v>
      </c>
      <c r="F155" s="6">
        <f>VLOOKUP(A155,'Courses with enrolled students'!A:E,3,FALSE)</f>
        <v>42845.441944444443</v>
      </c>
      <c r="G155" s="6">
        <f>VLOOKUP(A155,'Courses with enrolled students'!A:E,4,FALSE)</f>
        <v>42906.469756944447</v>
      </c>
      <c r="H155" s="7">
        <f>VLOOKUP(A155,'Courses with enrolled students'!A:E,5,FALSE)</f>
        <v>16</v>
      </c>
      <c r="I155">
        <v>0</v>
      </c>
      <c r="J155">
        <v>13</v>
      </c>
      <c r="K155" t="s">
        <v>766</v>
      </c>
    </row>
    <row r="156" spans="1:11" x14ac:dyDescent="0.2">
      <c r="A156">
        <v>6575</v>
      </c>
      <c r="B156" t="s">
        <v>712</v>
      </c>
      <c r="C156" t="s">
        <v>62</v>
      </c>
      <c r="D156" t="s">
        <v>715</v>
      </c>
      <c r="E156" t="s">
        <v>724</v>
      </c>
      <c r="F156" s="6">
        <f>VLOOKUP(A156,'Courses with enrolled students'!A:E,3,FALSE)</f>
        <v>42846.488240740742</v>
      </c>
      <c r="G156" s="6">
        <f>VLOOKUP(A156,'Courses with enrolled students'!A:E,4,FALSE)</f>
        <v>42906.717083333337</v>
      </c>
      <c r="H156" s="7">
        <f>VLOOKUP(A156,'Courses with enrolled students'!A:E,5,FALSE)</f>
        <v>16</v>
      </c>
      <c r="I156">
        <v>0</v>
      </c>
      <c r="J156">
        <v>5</v>
      </c>
      <c r="K156" t="s">
        <v>766</v>
      </c>
    </row>
    <row r="157" spans="1:11" x14ac:dyDescent="0.2">
      <c r="A157">
        <v>6595</v>
      </c>
      <c r="B157" t="s">
        <v>742</v>
      </c>
      <c r="C157" t="s">
        <v>211</v>
      </c>
      <c r="D157" t="s">
        <v>713</v>
      </c>
      <c r="E157" t="s">
        <v>714</v>
      </c>
      <c r="F157" s="6">
        <f>VLOOKUP(A157,'Courses with enrolled students'!A:E,3,FALSE)</f>
        <v>42856.629282407404</v>
      </c>
      <c r="G157" s="6">
        <f>VLOOKUP(A157,'Courses with enrolled students'!A:E,4,FALSE)</f>
        <v>42912.537743055553</v>
      </c>
      <c r="H157" s="7">
        <f>VLOOKUP(A157,'Courses with enrolled students'!A:E,5,FALSE)</f>
        <v>16</v>
      </c>
      <c r="I157">
        <v>3</v>
      </c>
      <c r="J157">
        <v>15</v>
      </c>
      <c r="K157" t="s">
        <v>766</v>
      </c>
    </row>
    <row r="158" spans="1:11" x14ac:dyDescent="0.2">
      <c r="A158">
        <v>6170</v>
      </c>
      <c r="B158" t="s">
        <v>742</v>
      </c>
      <c r="C158" t="s">
        <v>1</v>
      </c>
      <c r="D158" t="s">
        <v>715</v>
      </c>
      <c r="E158" t="s">
        <v>722</v>
      </c>
      <c r="F158" s="6">
        <f>VLOOKUP(A158,'Courses with enrolled students'!A:E,3,FALSE)</f>
        <v>42888.87939814815</v>
      </c>
      <c r="G158" s="6">
        <f>VLOOKUP(A158,'Courses with enrolled students'!A:E,4,FALSE)</f>
        <v>42913.809884259259</v>
      </c>
      <c r="H158" s="7">
        <f>VLOOKUP(A158,'Courses with enrolled students'!A:E,5,FALSE)</f>
        <v>16</v>
      </c>
      <c r="I158">
        <v>3</v>
      </c>
      <c r="J158">
        <v>17</v>
      </c>
      <c r="K158" t="s">
        <v>766</v>
      </c>
    </row>
    <row r="159" spans="1:11" x14ac:dyDescent="0.2">
      <c r="A159">
        <v>6221</v>
      </c>
      <c r="B159" t="s">
        <v>742</v>
      </c>
      <c r="C159" t="s">
        <v>104</v>
      </c>
      <c r="D159" t="s">
        <v>715</v>
      </c>
      <c r="E159" t="s">
        <v>722</v>
      </c>
      <c r="F159" s="6">
        <f>VLOOKUP(A159,'Courses with enrolled students'!A:E,3,FALSE)</f>
        <v>42888.879965277774</v>
      </c>
      <c r="G159" s="6">
        <f>VLOOKUP(A159,'Courses with enrolled students'!A:E,4,FALSE)</f>
        <v>42913.834305555552</v>
      </c>
      <c r="H159" s="7">
        <f>VLOOKUP(A159,'Courses with enrolled students'!A:E,5,FALSE)</f>
        <v>16</v>
      </c>
      <c r="I159">
        <v>4</v>
      </c>
      <c r="J159">
        <v>17</v>
      </c>
      <c r="K159" t="s">
        <v>766</v>
      </c>
    </row>
    <row r="160" spans="1:11" x14ac:dyDescent="0.2">
      <c r="A160">
        <v>6216</v>
      </c>
      <c r="B160" t="s">
        <v>742</v>
      </c>
      <c r="C160" t="s">
        <v>102</v>
      </c>
      <c r="D160" t="s">
        <v>715</v>
      </c>
      <c r="E160" t="s">
        <v>722</v>
      </c>
      <c r="F160" s="6">
        <f>VLOOKUP(A160,'Courses with enrolled students'!A:E,3,FALSE)</f>
        <v>42891.657488425924</v>
      </c>
      <c r="G160" s="6">
        <f>VLOOKUP(A160,'Courses with enrolled students'!A:E,4,FALSE)</f>
        <v>42913.828611111108</v>
      </c>
      <c r="H160" s="7">
        <f>VLOOKUP(A160,'Courses with enrolled students'!A:E,5,FALSE)</f>
        <v>16</v>
      </c>
      <c r="I160">
        <v>6</v>
      </c>
      <c r="J160">
        <v>17</v>
      </c>
      <c r="K160" t="s">
        <v>766</v>
      </c>
    </row>
    <row r="161" spans="1:11" x14ac:dyDescent="0.2">
      <c r="A161">
        <v>6137</v>
      </c>
      <c r="B161" t="s">
        <v>742</v>
      </c>
      <c r="C161" t="s">
        <v>42</v>
      </c>
      <c r="D161" t="s">
        <v>715</v>
      </c>
      <c r="E161" t="s">
        <v>719</v>
      </c>
      <c r="F161" s="6">
        <f>VLOOKUP(A161,'Courses with enrolled students'!A:E,3,FALSE)</f>
        <v>42781.737708333334</v>
      </c>
      <c r="G161" s="6">
        <f>VLOOKUP(A161,'Courses with enrolled students'!A:E,4,FALSE)</f>
        <v>42914.629780092589</v>
      </c>
      <c r="H161" s="7">
        <f>VLOOKUP(A161,'Courses with enrolled students'!A:E,5,FALSE)</f>
        <v>15</v>
      </c>
      <c r="I161">
        <v>4</v>
      </c>
      <c r="J161">
        <v>14</v>
      </c>
      <c r="K161" t="s">
        <v>765</v>
      </c>
    </row>
    <row r="162" spans="1:11" x14ac:dyDescent="0.2">
      <c r="A162">
        <v>6395</v>
      </c>
      <c r="B162" t="s">
        <v>712</v>
      </c>
      <c r="C162" t="s">
        <v>63</v>
      </c>
      <c r="D162" t="s">
        <v>715</v>
      </c>
      <c r="E162" t="s">
        <v>732</v>
      </c>
      <c r="F162" s="6">
        <f>VLOOKUP(A162,'Courses with enrolled students'!A:E,3,FALSE)</f>
        <v>42781.856921296298</v>
      </c>
      <c r="G162" s="6">
        <f>VLOOKUP(A162,'Courses with enrolled students'!A:E,4,FALSE)</f>
        <v>42913.744745370372</v>
      </c>
      <c r="H162" s="7">
        <f>VLOOKUP(A162,'Courses with enrolled students'!A:E,5,FALSE)</f>
        <v>15</v>
      </c>
      <c r="I162">
        <v>2</v>
      </c>
      <c r="J162">
        <v>4</v>
      </c>
      <c r="K162" t="s">
        <v>765</v>
      </c>
    </row>
    <row r="163" spans="1:11" x14ac:dyDescent="0.2">
      <c r="A163">
        <v>6022</v>
      </c>
      <c r="B163" t="s">
        <v>742</v>
      </c>
      <c r="C163" t="s">
        <v>267</v>
      </c>
      <c r="D163" t="s">
        <v>728</v>
      </c>
      <c r="E163" t="s">
        <v>729</v>
      </c>
      <c r="F163" s="6">
        <f>VLOOKUP(A163,'Courses with enrolled students'!A:E,3,FALSE)</f>
        <v>42792.889050925929</v>
      </c>
      <c r="G163" s="6">
        <f>VLOOKUP(A163,'Courses with enrolled students'!A:E,4,FALSE)</f>
        <v>42909.380520833336</v>
      </c>
      <c r="H163" s="7">
        <f>VLOOKUP(A163,'Courses with enrolled students'!A:E,5,FALSE)</f>
        <v>15</v>
      </c>
      <c r="I163">
        <v>1</v>
      </c>
      <c r="J163">
        <v>7</v>
      </c>
      <c r="K163" t="s">
        <v>765</v>
      </c>
    </row>
    <row r="164" spans="1:11" x14ac:dyDescent="0.2">
      <c r="A164">
        <v>6009</v>
      </c>
      <c r="B164" t="s">
        <v>742</v>
      </c>
      <c r="C164" t="s">
        <v>147</v>
      </c>
      <c r="D164" t="s">
        <v>728</v>
      </c>
      <c r="E164" t="s">
        <v>729</v>
      </c>
      <c r="F164" s="6">
        <f>VLOOKUP(A164,'Courses with enrolled students'!A:E,3,FALSE)</f>
        <v>42808.390127314815</v>
      </c>
      <c r="G164" s="6">
        <f>VLOOKUP(A164,'Courses with enrolled students'!A:E,4,FALSE)</f>
        <v>42902.622870370367</v>
      </c>
      <c r="H164" s="7">
        <f>VLOOKUP(A164,'Courses with enrolled students'!A:E,5,FALSE)</f>
        <v>15</v>
      </c>
      <c r="I164">
        <v>0</v>
      </c>
      <c r="J164">
        <v>4</v>
      </c>
      <c r="K164" t="s">
        <v>765</v>
      </c>
    </row>
    <row r="165" spans="1:11" x14ac:dyDescent="0.2">
      <c r="A165">
        <v>6002</v>
      </c>
      <c r="B165" t="s">
        <v>742</v>
      </c>
      <c r="C165" t="s">
        <v>155</v>
      </c>
      <c r="D165" t="s">
        <v>728</v>
      </c>
      <c r="E165" t="s">
        <v>729</v>
      </c>
      <c r="F165" s="6">
        <f>VLOOKUP(A165,'Courses with enrolled students'!A:E,3,FALSE)</f>
        <v>42809.666493055556</v>
      </c>
      <c r="G165" s="6">
        <f>VLOOKUP(A165,'Courses with enrolled students'!A:E,4,FALSE)</f>
        <v>42908.360775462963</v>
      </c>
      <c r="H165" s="7">
        <f>VLOOKUP(A165,'Courses with enrolled students'!A:E,5,FALSE)</f>
        <v>15</v>
      </c>
      <c r="I165">
        <v>1</v>
      </c>
      <c r="J165">
        <v>1</v>
      </c>
      <c r="K165" t="s">
        <v>765</v>
      </c>
    </row>
    <row r="166" spans="1:11" x14ac:dyDescent="0.2">
      <c r="A166">
        <v>6486</v>
      </c>
      <c r="B166" t="s">
        <v>742</v>
      </c>
      <c r="C166" t="s">
        <v>256</v>
      </c>
      <c r="D166" t="s">
        <v>728</v>
      </c>
      <c r="E166" t="s">
        <v>729</v>
      </c>
      <c r="F166" s="6">
        <f>VLOOKUP(A166,'Courses with enrolled students'!A:E,3,FALSE)</f>
        <v>42811.456712962965</v>
      </c>
      <c r="G166" s="6">
        <f>VLOOKUP(A166,'Courses with enrolled students'!A:E,4,FALSE)</f>
        <v>42908.390196759261</v>
      </c>
      <c r="H166" s="7">
        <f>VLOOKUP(A166,'Courses with enrolled students'!A:E,5,FALSE)</f>
        <v>15</v>
      </c>
      <c r="I166">
        <v>1</v>
      </c>
      <c r="J166">
        <v>7</v>
      </c>
      <c r="K166" t="s">
        <v>765</v>
      </c>
    </row>
    <row r="167" spans="1:11" x14ac:dyDescent="0.2">
      <c r="A167">
        <v>5687</v>
      </c>
      <c r="B167" t="s">
        <v>742</v>
      </c>
      <c r="C167" t="s">
        <v>87</v>
      </c>
      <c r="D167" t="s">
        <v>715</v>
      </c>
      <c r="E167" t="s">
        <v>724</v>
      </c>
      <c r="F167" s="6">
        <f>VLOOKUP(A167,'Courses with enrolled students'!A:E,3,FALSE)</f>
        <v>42816.496724537035</v>
      </c>
      <c r="G167" s="6">
        <f>VLOOKUP(A167,'Courses with enrolled students'!A:E,4,FALSE)</f>
        <v>42914.735405092593</v>
      </c>
      <c r="H167" s="7">
        <f>VLOOKUP(A167,'Courses with enrolled students'!A:E,5,FALSE)</f>
        <v>15</v>
      </c>
      <c r="I167">
        <v>9</v>
      </c>
      <c r="J167">
        <v>14</v>
      </c>
      <c r="K167" t="s">
        <v>765</v>
      </c>
    </row>
    <row r="168" spans="1:11" x14ac:dyDescent="0.2">
      <c r="A168">
        <v>6445</v>
      </c>
      <c r="B168" t="s">
        <v>742</v>
      </c>
      <c r="C168" t="s">
        <v>288</v>
      </c>
      <c r="D168" t="s">
        <v>717</v>
      </c>
      <c r="E168" t="s">
        <v>718</v>
      </c>
      <c r="F168" s="6">
        <f>VLOOKUP(A168,'Courses with enrolled students'!A:E,3,FALSE)</f>
        <v>42838.408819444441</v>
      </c>
      <c r="G168" s="6">
        <f>VLOOKUP(A168,'Courses with enrolled students'!A:E,4,FALSE)</f>
        <v>42912.709027777775</v>
      </c>
      <c r="H168" s="7">
        <f>VLOOKUP(A168,'Courses with enrolled students'!A:E,5,FALSE)</f>
        <v>15</v>
      </c>
      <c r="I168">
        <v>6</v>
      </c>
      <c r="J168">
        <v>13</v>
      </c>
      <c r="K168" t="s">
        <v>766</v>
      </c>
    </row>
    <row r="169" spans="1:11" x14ac:dyDescent="0.2">
      <c r="A169">
        <v>6490</v>
      </c>
      <c r="B169" t="s">
        <v>742</v>
      </c>
      <c r="C169" t="s">
        <v>304</v>
      </c>
      <c r="D169" t="s">
        <v>713</v>
      </c>
      <c r="E169" t="s">
        <v>731</v>
      </c>
      <c r="F169" s="6">
        <f>VLOOKUP(A169,'Courses with enrolled students'!A:E,3,FALSE)</f>
        <v>42856.672685185185</v>
      </c>
      <c r="G169" s="6">
        <f>VLOOKUP(A169,'Courses with enrolled students'!A:E,4,FALSE)</f>
        <v>42914.784780092596</v>
      </c>
      <c r="H169" s="7">
        <f>VLOOKUP(A169,'Courses with enrolled students'!A:E,5,FALSE)</f>
        <v>15</v>
      </c>
      <c r="I169">
        <v>2</v>
      </c>
      <c r="J169">
        <v>8</v>
      </c>
      <c r="K169" t="s">
        <v>766</v>
      </c>
    </row>
    <row r="170" spans="1:11" x14ac:dyDescent="0.2">
      <c r="A170">
        <v>6272</v>
      </c>
      <c r="B170" t="s">
        <v>712</v>
      </c>
      <c r="C170" t="s">
        <v>59</v>
      </c>
      <c r="D170" t="s">
        <v>715</v>
      </c>
      <c r="E170" t="s">
        <v>716</v>
      </c>
      <c r="F170" s="6">
        <f>VLOOKUP(A170,'Courses with enrolled students'!A:E,3,FALSE)</f>
        <v>42782.513090277775</v>
      </c>
      <c r="G170" s="6">
        <f>VLOOKUP(A170,'Courses with enrolled students'!A:E,4,FALSE)</f>
        <v>42909.815694444442</v>
      </c>
      <c r="H170" s="7">
        <f>VLOOKUP(A170,'Courses with enrolled students'!A:E,5,FALSE)</f>
        <v>14</v>
      </c>
      <c r="I170">
        <v>1</v>
      </c>
      <c r="J170">
        <v>3</v>
      </c>
      <c r="K170" t="s">
        <v>765</v>
      </c>
    </row>
    <row r="171" spans="1:11" x14ac:dyDescent="0.2">
      <c r="A171">
        <v>5954</v>
      </c>
      <c r="B171" t="s">
        <v>742</v>
      </c>
      <c r="C171" t="s">
        <v>53</v>
      </c>
      <c r="D171" t="s">
        <v>715</v>
      </c>
      <c r="E171" t="s">
        <v>719</v>
      </c>
      <c r="F171" s="6">
        <f>VLOOKUP(A171,'Courses with enrolled students'!A:E,3,FALSE)</f>
        <v>42799.630648148152</v>
      </c>
      <c r="G171" s="6">
        <f>VLOOKUP(A171,'Courses with enrolled students'!A:E,4,FALSE)</f>
        <v>42914.423101851855</v>
      </c>
      <c r="H171" s="7">
        <f>VLOOKUP(A171,'Courses with enrolled students'!A:E,5,FALSE)</f>
        <v>14</v>
      </c>
      <c r="I171">
        <v>3</v>
      </c>
      <c r="J171">
        <v>9</v>
      </c>
      <c r="K171" t="s">
        <v>765</v>
      </c>
    </row>
    <row r="172" spans="1:11" x14ac:dyDescent="0.2">
      <c r="A172">
        <v>6453</v>
      </c>
      <c r="B172" t="s">
        <v>742</v>
      </c>
      <c r="C172" t="s">
        <v>143</v>
      </c>
      <c r="D172" t="s">
        <v>728</v>
      </c>
      <c r="E172" t="s">
        <v>729</v>
      </c>
      <c r="F172" s="6">
        <f>VLOOKUP(A172,'Courses with enrolled students'!A:E,3,FALSE)</f>
        <v>42803.348113425927</v>
      </c>
      <c r="G172" s="6">
        <f>VLOOKUP(A172,'Courses with enrolled students'!A:E,4,FALSE)</f>
        <v>42902.622719907406</v>
      </c>
      <c r="H172" s="7">
        <f>VLOOKUP(A172,'Courses with enrolled students'!A:E,5,FALSE)</f>
        <v>14</v>
      </c>
      <c r="I172">
        <v>0</v>
      </c>
      <c r="J172">
        <v>5</v>
      </c>
      <c r="K172" t="s">
        <v>765</v>
      </c>
    </row>
    <row r="173" spans="1:11" x14ac:dyDescent="0.2">
      <c r="A173">
        <v>6495</v>
      </c>
      <c r="B173" t="s">
        <v>742</v>
      </c>
      <c r="C173" t="s">
        <v>78</v>
      </c>
      <c r="D173" t="s">
        <v>715</v>
      </c>
      <c r="E173" t="s">
        <v>716</v>
      </c>
      <c r="F173" s="6">
        <f>VLOOKUP(A173,'Courses with enrolled students'!A:E,3,FALSE)</f>
        <v>42811.46733796296</v>
      </c>
      <c r="G173" s="6">
        <f>VLOOKUP(A173,'Courses with enrolled students'!A:E,4,FALSE)</f>
        <v>42914.44667824074</v>
      </c>
      <c r="H173" s="7">
        <f>VLOOKUP(A173,'Courses with enrolled students'!A:E,5,FALSE)</f>
        <v>14</v>
      </c>
      <c r="I173">
        <v>4</v>
      </c>
      <c r="J173">
        <v>9</v>
      </c>
      <c r="K173" t="s">
        <v>765</v>
      </c>
    </row>
    <row r="174" spans="1:11" x14ac:dyDescent="0.2">
      <c r="A174">
        <v>6035</v>
      </c>
      <c r="B174" t="s">
        <v>742</v>
      </c>
      <c r="C174" t="s">
        <v>233</v>
      </c>
      <c r="D174" t="s">
        <v>728</v>
      </c>
      <c r="E174" t="s">
        <v>729</v>
      </c>
      <c r="F174" s="6">
        <f>VLOOKUP(A174,'Courses with enrolled students'!A:E,3,FALSE)</f>
        <v>42814.354641203703</v>
      </c>
      <c r="G174" s="6">
        <f>VLOOKUP(A174,'Courses with enrolled students'!A:E,4,FALSE)</f>
        <v>42909.364675925928</v>
      </c>
      <c r="H174" s="7">
        <f>VLOOKUP(A174,'Courses with enrolled students'!A:E,5,FALSE)</f>
        <v>14</v>
      </c>
      <c r="I174">
        <v>4</v>
      </c>
      <c r="J174">
        <v>7</v>
      </c>
      <c r="K174" t="s">
        <v>765</v>
      </c>
    </row>
    <row r="175" spans="1:11" x14ac:dyDescent="0.2">
      <c r="A175">
        <v>6412</v>
      </c>
      <c r="B175" t="s">
        <v>712</v>
      </c>
      <c r="C175" t="s">
        <v>165</v>
      </c>
      <c r="D175" t="s">
        <v>717</v>
      </c>
      <c r="E175" t="s">
        <v>730</v>
      </c>
      <c r="F175" s="6">
        <f>VLOOKUP(A175,'Courses with enrolled students'!A:E,3,FALSE)</f>
        <v>42822.390752314815</v>
      </c>
      <c r="G175" s="6">
        <f>VLOOKUP(A175,'Courses with enrolled students'!A:E,4,FALSE)</f>
        <v>42908.564120370371</v>
      </c>
      <c r="H175" s="7">
        <f>VLOOKUP(A175,'Courses with enrolled students'!A:E,5,FALSE)</f>
        <v>14</v>
      </c>
      <c r="I175">
        <v>2</v>
      </c>
      <c r="J175">
        <v>5</v>
      </c>
      <c r="K175" t="s">
        <v>766</v>
      </c>
    </row>
    <row r="176" spans="1:11" x14ac:dyDescent="0.2">
      <c r="A176">
        <v>6411</v>
      </c>
      <c r="B176" t="s">
        <v>742</v>
      </c>
      <c r="C176" t="s">
        <v>166</v>
      </c>
      <c r="D176" t="s">
        <v>717</v>
      </c>
      <c r="E176" t="s">
        <v>730</v>
      </c>
      <c r="F176" s="6">
        <f>VLOOKUP(A176,'Courses with enrolled students'!A:E,3,FALSE)</f>
        <v>42822.622083333335</v>
      </c>
      <c r="G176" s="6">
        <f>VLOOKUP(A176,'Courses with enrolled students'!A:E,4,FALSE)</f>
        <v>42914.479826388888</v>
      </c>
      <c r="H176" s="7">
        <f>VLOOKUP(A176,'Courses with enrolled students'!A:E,5,FALSE)</f>
        <v>14</v>
      </c>
      <c r="I176">
        <v>10</v>
      </c>
      <c r="J176">
        <v>12</v>
      </c>
      <c r="K176" t="s">
        <v>766</v>
      </c>
    </row>
    <row r="177" spans="1:11" x14ac:dyDescent="0.2">
      <c r="A177">
        <v>5716</v>
      </c>
      <c r="B177" t="s">
        <v>742</v>
      </c>
      <c r="C177" t="s">
        <v>88</v>
      </c>
      <c r="D177" t="s">
        <v>715</v>
      </c>
      <c r="E177" t="s">
        <v>732</v>
      </c>
      <c r="F177" s="6">
        <f>VLOOKUP(A177,'Courses with enrolled students'!A:E,3,FALSE)</f>
        <v>42824.559583333335</v>
      </c>
      <c r="G177" s="6">
        <f>VLOOKUP(A177,'Courses with enrolled students'!A:E,4,FALSE)</f>
        <v>42914.839965277781</v>
      </c>
      <c r="H177" s="7">
        <f>VLOOKUP(A177,'Courses with enrolled students'!A:E,5,FALSE)</f>
        <v>14</v>
      </c>
      <c r="I177">
        <v>10</v>
      </c>
      <c r="J177">
        <v>11</v>
      </c>
      <c r="K177" t="s">
        <v>766</v>
      </c>
    </row>
    <row r="178" spans="1:11" x14ac:dyDescent="0.2">
      <c r="A178">
        <v>6299</v>
      </c>
      <c r="B178" t="s">
        <v>742</v>
      </c>
      <c r="C178" t="s">
        <v>86</v>
      </c>
      <c r="D178" t="s">
        <v>715</v>
      </c>
      <c r="E178" t="s">
        <v>724</v>
      </c>
      <c r="F178" s="6">
        <f>VLOOKUP(A178,'Courses with enrolled students'!A:E,3,FALSE)</f>
        <v>42845.451307870368</v>
      </c>
      <c r="G178" s="6">
        <f>VLOOKUP(A178,'Courses with enrolled students'!A:E,4,FALSE)</f>
        <v>42914.417303240742</v>
      </c>
      <c r="H178" s="7">
        <f>VLOOKUP(A178,'Courses with enrolled students'!A:E,5,FALSE)</f>
        <v>14</v>
      </c>
      <c r="I178">
        <v>6</v>
      </c>
      <c r="J178">
        <v>9</v>
      </c>
      <c r="K178" t="s">
        <v>766</v>
      </c>
    </row>
    <row r="179" spans="1:11" x14ac:dyDescent="0.2">
      <c r="A179">
        <v>5957</v>
      </c>
      <c r="B179" t="s">
        <v>742</v>
      </c>
      <c r="C179" t="s">
        <v>17</v>
      </c>
      <c r="D179" t="s">
        <v>715</v>
      </c>
      <c r="E179" t="s">
        <v>719</v>
      </c>
      <c r="F179" s="6">
        <f>VLOOKUP(A179,'Courses with enrolled students'!A:E,3,FALSE)</f>
        <v>42776.700810185182</v>
      </c>
      <c r="G179" s="6">
        <f>VLOOKUP(A179,'Courses with enrolled students'!A:E,4,FALSE)</f>
        <v>42914.870381944442</v>
      </c>
      <c r="H179" s="7">
        <f>VLOOKUP(A179,'Courses with enrolled students'!A:E,5,FALSE)</f>
        <v>13</v>
      </c>
      <c r="I179">
        <v>5</v>
      </c>
      <c r="J179">
        <v>9</v>
      </c>
      <c r="K179" t="s">
        <v>765</v>
      </c>
    </row>
    <row r="180" spans="1:11" x14ac:dyDescent="0.2">
      <c r="A180">
        <v>5717</v>
      </c>
      <c r="B180" t="s">
        <v>742</v>
      </c>
      <c r="C180" t="s">
        <v>83</v>
      </c>
      <c r="D180" t="s">
        <v>715</v>
      </c>
      <c r="E180" t="s">
        <v>732</v>
      </c>
      <c r="F180" s="6">
        <f>VLOOKUP(A180,'Courses with enrolled students'!A:E,3,FALSE)</f>
        <v>42781.867627314816</v>
      </c>
      <c r="G180" s="6">
        <f>VLOOKUP(A180,'Courses with enrolled students'!A:E,4,FALSE)</f>
        <v>42914.839675925927</v>
      </c>
      <c r="H180" s="7">
        <f>VLOOKUP(A180,'Courses with enrolled students'!A:E,5,FALSE)</f>
        <v>13</v>
      </c>
      <c r="I180">
        <v>9</v>
      </c>
      <c r="J180">
        <v>12</v>
      </c>
      <c r="K180" t="s">
        <v>765</v>
      </c>
    </row>
    <row r="181" spans="1:11" x14ac:dyDescent="0.2">
      <c r="A181">
        <v>5689</v>
      </c>
      <c r="B181" t="s">
        <v>742</v>
      </c>
      <c r="C181" t="s">
        <v>68</v>
      </c>
      <c r="D181" t="s">
        <v>715</v>
      </c>
      <c r="E181" t="s">
        <v>724</v>
      </c>
      <c r="F181" s="6">
        <f>VLOOKUP(A181,'Courses with enrolled students'!A:E,3,FALSE)</f>
        <v>42795.465405092589</v>
      </c>
      <c r="G181" s="6">
        <f>VLOOKUP(A181,'Courses with enrolled students'!A:E,4,FALSE)</f>
        <v>42914.725092592591</v>
      </c>
      <c r="H181" s="7">
        <f>VLOOKUP(A181,'Courses with enrolled students'!A:E,5,FALSE)</f>
        <v>13</v>
      </c>
      <c r="I181">
        <v>6</v>
      </c>
      <c r="J181">
        <v>10</v>
      </c>
      <c r="K181" t="s">
        <v>765</v>
      </c>
    </row>
    <row r="182" spans="1:11" x14ac:dyDescent="0.2">
      <c r="A182">
        <v>6399</v>
      </c>
      <c r="B182" t="s">
        <v>712</v>
      </c>
      <c r="C182" t="s">
        <v>168</v>
      </c>
      <c r="D182" t="s">
        <v>723</v>
      </c>
      <c r="E182" t="s">
        <v>722</v>
      </c>
      <c r="F182" s="6">
        <f>VLOOKUP(A182,'Courses with enrolled students'!A:E,3,FALSE)</f>
        <v>42803.483090277776</v>
      </c>
      <c r="G182" s="6">
        <f>VLOOKUP(A182,'Courses with enrolled students'!A:E,4,FALSE)</f>
        <v>42914.813483796293</v>
      </c>
      <c r="H182" s="7">
        <f>VLOOKUP(A182,'Courses with enrolled students'!A:E,5,FALSE)</f>
        <v>13</v>
      </c>
      <c r="I182">
        <v>8</v>
      </c>
      <c r="J182">
        <v>10</v>
      </c>
      <c r="K182" t="s">
        <v>765</v>
      </c>
    </row>
    <row r="183" spans="1:11" x14ac:dyDescent="0.2">
      <c r="A183">
        <v>6300</v>
      </c>
      <c r="B183" t="s">
        <v>742</v>
      </c>
      <c r="C183" t="s">
        <v>174</v>
      </c>
      <c r="D183" t="s">
        <v>723</v>
      </c>
      <c r="E183" t="s">
        <v>722</v>
      </c>
      <c r="F183" s="6">
        <f>VLOOKUP(A183,'Courses with enrolled students'!A:E,3,FALSE)</f>
        <v>42803.48704861111</v>
      </c>
      <c r="G183" s="6">
        <f>VLOOKUP(A183,'Courses with enrolled students'!A:E,4,FALSE)</f>
        <v>42914.813020833331</v>
      </c>
      <c r="H183" s="7">
        <f>VLOOKUP(A183,'Courses with enrolled students'!A:E,5,FALSE)</f>
        <v>13</v>
      </c>
      <c r="I183">
        <v>2</v>
      </c>
      <c r="J183">
        <v>5</v>
      </c>
      <c r="K183" t="s">
        <v>765</v>
      </c>
    </row>
    <row r="184" spans="1:11" x14ac:dyDescent="0.2">
      <c r="A184">
        <v>6301</v>
      </c>
      <c r="B184" t="s">
        <v>742</v>
      </c>
      <c r="C184" t="s">
        <v>264</v>
      </c>
      <c r="D184" t="s">
        <v>723</v>
      </c>
      <c r="E184" t="s">
        <v>722</v>
      </c>
      <c r="F184" s="6">
        <f>VLOOKUP(A184,'Courses with enrolled students'!A:E,3,FALSE)</f>
        <v>42803.488182870373</v>
      </c>
      <c r="G184" s="6">
        <f>VLOOKUP(A184,'Courses with enrolled students'!A:E,4,FALSE)</f>
        <v>42914.812858796293</v>
      </c>
      <c r="H184" s="7">
        <f>VLOOKUP(A184,'Courses with enrolled students'!A:E,5,FALSE)</f>
        <v>13</v>
      </c>
      <c r="I184">
        <v>2</v>
      </c>
      <c r="J184">
        <v>5</v>
      </c>
      <c r="K184" t="s">
        <v>765</v>
      </c>
    </row>
    <row r="185" spans="1:11" x14ac:dyDescent="0.2">
      <c r="A185">
        <v>6302</v>
      </c>
      <c r="B185" t="s">
        <v>742</v>
      </c>
      <c r="C185" t="s">
        <v>180</v>
      </c>
      <c r="D185" t="s">
        <v>723</v>
      </c>
      <c r="E185" t="s">
        <v>722</v>
      </c>
      <c r="F185" s="6">
        <f>VLOOKUP(A185,'Courses with enrolled students'!A:E,3,FALSE)</f>
        <v>42803.489224537036</v>
      </c>
      <c r="G185" s="6">
        <f>VLOOKUP(A185,'Courses with enrolled students'!A:E,4,FALSE)</f>
        <v>42914.812696759262</v>
      </c>
      <c r="H185" s="7">
        <f>VLOOKUP(A185,'Courses with enrolled students'!A:E,5,FALSE)</f>
        <v>13</v>
      </c>
      <c r="I185">
        <v>4</v>
      </c>
      <c r="J185">
        <v>8</v>
      </c>
      <c r="K185" t="s">
        <v>765</v>
      </c>
    </row>
    <row r="186" spans="1:11" x14ac:dyDescent="0.2">
      <c r="A186">
        <v>6401</v>
      </c>
      <c r="B186" t="s">
        <v>712</v>
      </c>
      <c r="C186" t="s">
        <v>119</v>
      </c>
      <c r="D186" t="s">
        <v>713</v>
      </c>
      <c r="E186" t="s">
        <v>740</v>
      </c>
      <c r="F186" s="6">
        <f>VLOOKUP(A186,'Courses with enrolled students'!A:E,3,FALSE)</f>
        <v>42804.615300925929</v>
      </c>
      <c r="G186" s="6">
        <f>VLOOKUP(A186,'Courses with enrolled students'!A:E,4,FALSE)</f>
        <v>42904.565000000002</v>
      </c>
      <c r="H186" s="7">
        <f>VLOOKUP(A186,'Courses with enrolled students'!A:E,5,FALSE)</f>
        <v>13</v>
      </c>
      <c r="I186">
        <v>0</v>
      </c>
      <c r="J186">
        <v>1</v>
      </c>
      <c r="K186" t="s">
        <v>765</v>
      </c>
    </row>
    <row r="187" spans="1:11" x14ac:dyDescent="0.2">
      <c r="A187">
        <v>6377</v>
      </c>
      <c r="B187" t="s">
        <v>742</v>
      </c>
      <c r="C187" t="s">
        <v>221</v>
      </c>
      <c r="D187" t="s">
        <v>713</v>
      </c>
      <c r="E187" t="s">
        <v>740</v>
      </c>
      <c r="F187" s="6">
        <f>VLOOKUP(A187,'Courses with enrolled students'!A:E,3,FALSE)</f>
        <v>42804.805208333331</v>
      </c>
      <c r="G187" s="6">
        <f>VLOOKUP(A187,'Courses with enrolled students'!A:E,4,FALSE)</f>
        <v>42898.621944444443</v>
      </c>
      <c r="H187" s="7">
        <f>VLOOKUP(A187,'Courses with enrolled students'!A:E,5,FALSE)</f>
        <v>13</v>
      </c>
      <c r="I187">
        <v>0</v>
      </c>
      <c r="J187">
        <v>2</v>
      </c>
      <c r="K187" t="s">
        <v>765</v>
      </c>
    </row>
    <row r="188" spans="1:11" x14ac:dyDescent="0.2">
      <c r="A188">
        <v>6418</v>
      </c>
      <c r="B188" t="s">
        <v>742</v>
      </c>
      <c r="C188" t="s">
        <v>316</v>
      </c>
      <c r="D188" t="s">
        <v>725</v>
      </c>
      <c r="E188" t="s">
        <v>726</v>
      </c>
      <c r="F188" s="6">
        <f>VLOOKUP(A188,'Courses with enrolled students'!A:E,3,FALSE)</f>
        <v>42810.446284722224</v>
      </c>
      <c r="G188" s="6">
        <f>VLOOKUP(A188,'Courses with enrolled students'!A:E,4,FALSE)</f>
        <v>42914.939953703702</v>
      </c>
      <c r="H188" s="7">
        <f>VLOOKUP(A188,'Courses with enrolled students'!A:E,5,FALSE)</f>
        <v>13</v>
      </c>
      <c r="I188">
        <v>10</v>
      </c>
      <c r="J188">
        <v>10</v>
      </c>
      <c r="K188" t="s">
        <v>765</v>
      </c>
    </row>
    <row r="189" spans="1:11" x14ac:dyDescent="0.2">
      <c r="A189">
        <v>6530</v>
      </c>
      <c r="B189" t="s">
        <v>712</v>
      </c>
      <c r="C189" t="s">
        <v>314</v>
      </c>
      <c r="D189" t="s">
        <v>728</v>
      </c>
      <c r="E189" t="s">
        <v>738</v>
      </c>
      <c r="F189" s="6">
        <f>VLOOKUP(A189,'Courses with enrolled students'!A:E,3,FALSE)</f>
        <v>42815.563217592593</v>
      </c>
      <c r="G189" s="6">
        <f>VLOOKUP(A189,'Courses with enrolled students'!A:E,4,FALSE)</f>
        <v>42894.873923611114</v>
      </c>
      <c r="H189" s="7">
        <f>VLOOKUP(A189,'Courses with enrolled students'!A:E,5,FALSE)</f>
        <v>13</v>
      </c>
      <c r="I189">
        <v>0</v>
      </c>
      <c r="J189">
        <v>1</v>
      </c>
      <c r="K189" t="s">
        <v>765</v>
      </c>
    </row>
    <row r="190" spans="1:11" x14ac:dyDescent="0.2">
      <c r="A190">
        <v>6167</v>
      </c>
      <c r="B190" t="s">
        <v>742</v>
      </c>
      <c r="C190" t="s">
        <v>171</v>
      </c>
      <c r="D190" t="s">
        <v>723</v>
      </c>
      <c r="E190" t="s">
        <v>722</v>
      </c>
      <c r="F190" s="6">
        <f>VLOOKUP(A190,'Courses with enrolled students'!A:E,3,FALSE)</f>
        <v>42829.472384259258</v>
      </c>
      <c r="G190" s="6">
        <f>VLOOKUP(A190,'Courses with enrolled students'!A:E,4,FALSE)</f>
        <v>42901.312696759262</v>
      </c>
      <c r="H190" s="7">
        <f>VLOOKUP(A190,'Courses with enrolled students'!A:E,5,FALSE)</f>
        <v>13</v>
      </c>
      <c r="I190">
        <v>0</v>
      </c>
      <c r="J190">
        <v>3</v>
      </c>
      <c r="K190" t="s">
        <v>766</v>
      </c>
    </row>
    <row r="191" spans="1:11" x14ac:dyDescent="0.2">
      <c r="A191">
        <v>6594</v>
      </c>
      <c r="B191" t="s">
        <v>712</v>
      </c>
      <c r="C191" t="s">
        <v>193</v>
      </c>
      <c r="D191" t="s">
        <v>713</v>
      </c>
      <c r="E191" t="s">
        <v>714</v>
      </c>
      <c r="F191" s="6">
        <f>VLOOKUP(A191,'Courses with enrolled students'!A:E,3,FALSE)</f>
        <v>42856.628055555557</v>
      </c>
      <c r="G191" s="6">
        <f>VLOOKUP(A191,'Courses with enrolled students'!A:E,4,FALSE)</f>
        <v>42904.782905092594</v>
      </c>
      <c r="H191" s="7">
        <f>VLOOKUP(A191,'Courses with enrolled students'!A:E,5,FALSE)</f>
        <v>13</v>
      </c>
      <c r="I191">
        <v>0</v>
      </c>
      <c r="J191">
        <v>4</v>
      </c>
      <c r="K191" t="s">
        <v>766</v>
      </c>
    </row>
    <row r="192" spans="1:11" x14ac:dyDescent="0.2">
      <c r="A192">
        <v>6566</v>
      </c>
      <c r="B192" t="s">
        <v>742</v>
      </c>
      <c r="C192" t="s">
        <v>286</v>
      </c>
      <c r="D192" t="s">
        <v>717</v>
      </c>
      <c r="E192" t="s">
        <v>718</v>
      </c>
      <c r="F192" s="6">
        <f>VLOOKUP(A192,'Courses with enrolled students'!A:E,3,FALSE)</f>
        <v>42857.4687962963</v>
      </c>
      <c r="G192" s="6">
        <f>VLOOKUP(A192,'Courses with enrolled students'!A:E,4,FALSE)</f>
        <v>42914.641944444447</v>
      </c>
      <c r="H192" s="7">
        <f>VLOOKUP(A192,'Courses with enrolled students'!A:E,5,FALSE)</f>
        <v>13</v>
      </c>
      <c r="I192">
        <v>9</v>
      </c>
      <c r="J192">
        <v>13</v>
      </c>
      <c r="K192" t="s">
        <v>766</v>
      </c>
    </row>
    <row r="193" spans="1:11" x14ac:dyDescent="0.2">
      <c r="A193">
        <v>6337</v>
      </c>
      <c r="B193" t="s">
        <v>742</v>
      </c>
      <c r="C193" t="s">
        <v>181</v>
      </c>
      <c r="D193" t="s">
        <v>723</v>
      </c>
      <c r="E193" t="s">
        <v>722</v>
      </c>
      <c r="F193" s="6">
        <f>VLOOKUP(A193,'Courses with enrolled students'!A:E,3,FALSE)</f>
        <v>42863.381307870368</v>
      </c>
      <c r="G193" s="6">
        <f>VLOOKUP(A193,'Courses with enrolled students'!A:E,4,FALSE)</f>
        <v>42914.813263888886</v>
      </c>
      <c r="H193" s="7">
        <f>VLOOKUP(A193,'Courses with enrolled students'!A:E,5,FALSE)</f>
        <v>13</v>
      </c>
      <c r="I193">
        <v>5</v>
      </c>
      <c r="J193">
        <v>11</v>
      </c>
      <c r="K193" t="s">
        <v>766</v>
      </c>
    </row>
    <row r="194" spans="1:11" x14ac:dyDescent="0.2">
      <c r="A194">
        <v>6336</v>
      </c>
      <c r="B194" t="s">
        <v>742</v>
      </c>
      <c r="C194" t="s">
        <v>173</v>
      </c>
      <c r="D194" t="s">
        <v>723</v>
      </c>
      <c r="E194" t="s">
        <v>722</v>
      </c>
      <c r="F194" s="6">
        <f>VLOOKUP(A194,'Courses with enrolled students'!A:E,3,FALSE)</f>
        <v>42863.383194444446</v>
      </c>
      <c r="G194" s="6">
        <f>VLOOKUP(A194,'Courses with enrolled students'!A:E,4,FALSE)</f>
        <v>42914.813449074078</v>
      </c>
      <c r="H194" s="7">
        <f>VLOOKUP(A194,'Courses with enrolled students'!A:E,5,FALSE)</f>
        <v>13</v>
      </c>
      <c r="I194">
        <v>4</v>
      </c>
      <c r="J194">
        <v>12</v>
      </c>
      <c r="K194" t="s">
        <v>766</v>
      </c>
    </row>
    <row r="195" spans="1:11" x14ac:dyDescent="0.2">
      <c r="A195">
        <v>6335</v>
      </c>
      <c r="B195" t="s">
        <v>742</v>
      </c>
      <c r="C195" t="s">
        <v>176</v>
      </c>
      <c r="D195" t="s">
        <v>723</v>
      </c>
      <c r="E195" t="s">
        <v>722</v>
      </c>
      <c r="F195" s="6">
        <f>VLOOKUP(A195,'Courses with enrolled students'!A:E,3,FALSE)</f>
        <v>42863.383888888886</v>
      </c>
      <c r="G195" s="6">
        <f>VLOOKUP(A195,'Courses with enrolled students'!A:E,4,FALSE)</f>
        <v>42914.824108796296</v>
      </c>
      <c r="H195" s="7">
        <f>VLOOKUP(A195,'Courses with enrolled students'!A:E,5,FALSE)</f>
        <v>13</v>
      </c>
      <c r="I195">
        <v>6</v>
      </c>
      <c r="J195">
        <v>12</v>
      </c>
      <c r="K195" t="s">
        <v>766</v>
      </c>
    </row>
    <row r="196" spans="1:11" x14ac:dyDescent="0.2">
      <c r="A196">
        <v>6556</v>
      </c>
      <c r="B196" t="s">
        <v>742</v>
      </c>
      <c r="C196" t="s">
        <v>2</v>
      </c>
      <c r="D196" t="s">
        <v>713</v>
      </c>
      <c r="E196" t="s">
        <v>727</v>
      </c>
      <c r="F196" s="6">
        <f>VLOOKUP(A196,'Courses with enrolled students'!A:E,3,FALSE)</f>
        <v>42892.396192129629</v>
      </c>
      <c r="G196" s="6">
        <f>VLOOKUP(A196,'Courses with enrolled students'!A:E,4,FALSE)</f>
        <v>42914.957604166666</v>
      </c>
      <c r="H196" s="7">
        <f>VLOOKUP(A196,'Courses with enrolled students'!A:E,5,FALSE)</f>
        <v>13</v>
      </c>
      <c r="I196">
        <v>9</v>
      </c>
      <c r="J196">
        <v>15</v>
      </c>
      <c r="K196" t="s">
        <v>766</v>
      </c>
    </row>
    <row r="197" spans="1:11" x14ac:dyDescent="0.2">
      <c r="A197">
        <v>6040</v>
      </c>
      <c r="B197" t="s">
        <v>742</v>
      </c>
      <c r="C197" t="s">
        <v>243</v>
      </c>
      <c r="D197" t="s">
        <v>728</v>
      </c>
      <c r="E197" t="s">
        <v>744</v>
      </c>
      <c r="F197" s="6">
        <f>VLOOKUP(A197,'Courses with enrolled students'!A:E,3,FALSE)</f>
        <v>42782.481689814813</v>
      </c>
      <c r="G197" s="6">
        <f>VLOOKUP(A197,'Courses with enrolled students'!A:E,4,FALSE)</f>
        <v>42909.299178240741</v>
      </c>
      <c r="H197" s="7">
        <f>VLOOKUP(A197,'Courses with enrolled students'!A:E,5,FALSE)</f>
        <v>12</v>
      </c>
      <c r="I197">
        <v>1</v>
      </c>
      <c r="J197">
        <v>3</v>
      </c>
      <c r="K197" t="s">
        <v>765</v>
      </c>
    </row>
    <row r="198" spans="1:11" x14ac:dyDescent="0.2">
      <c r="A198">
        <v>6286</v>
      </c>
      <c r="B198" t="s">
        <v>712</v>
      </c>
      <c r="C198" t="s">
        <v>4</v>
      </c>
      <c r="D198" t="s">
        <v>715</v>
      </c>
      <c r="E198" t="s">
        <v>716</v>
      </c>
      <c r="F198" s="6">
        <f>VLOOKUP(A198,'Courses with enrolled students'!A:E,3,FALSE)</f>
        <v>42782.506747685184</v>
      </c>
      <c r="G198" s="6">
        <f>VLOOKUP(A198,'Courses with enrolled students'!A:E,4,FALSE)</f>
        <v>42914.42528935185</v>
      </c>
      <c r="H198" s="7">
        <f>VLOOKUP(A198,'Courses with enrolled students'!A:E,5,FALSE)</f>
        <v>12</v>
      </c>
      <c r="I198">
        <v>8</v>
      </c>
      <c r="J198">
        <v>9</v>
      </c>
      <c r="K198" t="s">
        <v>765</v>
      </c>
    </row>
    <row r="199" spans="1:11" x14ac:dyDescent="0.2">
      <c r="A199">
        <v>6459</v>
      </c>
      <c r="B199" t="s">
        <v>742</v>
      </c>
      <c r="C199" t="s">
        <v>33</v>
      </c>
      <c r="D199" t="s">
        <v>715</v>
      </c>
      <c r="E199" t="s">
        <v>719</v>
      </c>
      <c r="F199" s="6">
        <f>VLOOKUP(A199,'Courses with enrolled students'!A:E,3,FALSE)</f>
        <v>42783.727361111109</v>
      </c>
      <c r="G199" s="6">
        <f>VLOOKUP(A199,'Courses with enrolled students'!A:E,4,FALSE)</f>
        <v>42913.885752314818</v>
      </c>
      <c r="H199" s="7">
        <f>VLOOKUP(A199,'Courses with enrolled students'!A:E,5,FALSE)</f>
        <v>12</v>
      </c>
      <c r="I199">
        <v>4</v>
      </c>
      <c r="J199">
        <v>8</v>
      </c>
      <c r="K199" t="s">
        <v>765</v>
      </c>
    </row>
    <row r="200" spans="1:11" x14ac:dyDescent="0.2">
      <c r="A200">
        <v>6166</v>
      </c>
      <c r="B200" t="s">
        <v>742</v>
      </c>
      <c r="C200" t="s">
        <v>179</v>
      </c>
      <c r="D200" t="s">
        <v>723</v>
      </c>
      <c r="E200" t="s">
        <v>722</v>
      </c>
      <c r="F200" s="6">
        <f>VLOOKUP(A200,'Courses with enrolled students'!A:E,3,FALSE)</f>
        <v>42791.623020833336</v>
      </c>
      <c r="G200" s="6">
        <f>VLOOKUP(A200,'Courses with enrolled students'!A:E,4,FALSE)</f>
        <v>42913.706331018519</v>
      </c>
      <c r="H200" s="7">
        <f>VLOOKUP(A200,'Courses with enrolled students'!A:E,5,FALSE)</f>
        <v>12</v>
      </c>
      <c r="I200">
        <v>1</v>
      </c>
      <c r="J200">
        <v>7</v>
      </c>
      <c r="K200" t="s">
        <v>765</v>
      </c>
    </row>
    <row r="201" spans="1:11" x14ac:dyDescent="0.2">
      <c r="A201">
        <v>6025</v>
      </c>
      <c r="B201" t="s">
        <v>742</v>
      </c>
      <c r="C201" t="s">
        <v>237</v>
      </c>
      <c r="D201" t="s">
        <v>728</v>
      </c>
      <c r="E201" t="s">
        <v>729</v>
      </c>
      <c r="F201" s="6">
        <f>VLOOKUP(A201,'Courses with enrolled students'!A:E,3,FALSE)</f>
        <v>42793.379513888889</v>
      </c>
      <c r="G201" s="6">
        <f>VLOOKUP(A201,'Courses with enrolled students'!A:E,4,FALSE)</f>
        <v>42905.45722222222</v>
      </c>
      <c r="H201" s="7">
        <f>VLOOKUP(A201,'Courses with enrolled students'!A:E,5,FALSE)</f>
        <v>12</v>
      </c>
      <c r="I201">
        <v>0</v>
      </c>
      <c r="J201">
        <v>6</v>
      </c>
      <c r="K201" t="s">
        <v>765</v>
      </c>
    </row>
    <row r="202" spans="1:11" x14ac:dyDescent="0.2">
      <c r="A202">
        <v>6383</v>
      </c>
      <c r="B202" t="s">
        <v>712</v>
      </c>
      <c r="C202" t="s">
        <v>12</v>
      </c>
      <c r="D202" t="s">
        <v>715</v>
      </c>
      <c r="E202" t="s">
        <v>719</v>
      </c>
      <c r="F202" s="6">
        <f>VLOOKUP(A202,'Courses with enrolled students'!A:E,3,FALSE)</f>
        <v>42793.604675925926</v>
      </c>
      <c r="G202" s="6">
        <f>VLOOKUP(A202,'Courses with enrolled students'!A:E,4,FALSE)</f>
        <v>42912.539259259262</v>
      </c>
      <c r="H202" s="7">
        <f>VLOOKUP(A202,'Courses with enrolled students'!A:E,5,FALSE)</f>
        <v>12</v>
      </c>
      <c r="I202">
        <v>2</v>
      </c>
      <c r="J202">
        <v>7</v>
      </c>
      <c r="K202" t="s">
        <v>765</v>
      </c>
    </row>
    <row r="203" spans="1:11" x14ac:dyDescent="0.2">
      <c r="A203">
        <v>6416</v>
      </c>
      <c r="B203" t="s">
        <v>742</v>
      </c>
      <c r="C203" t="s">
        <v>105</v>
      </c>
      <c r="D203" t="s">
        <v>725</v>
      </c>
      <c r="E203" t="s">
        <v>726</v>
      </c>
      <c r="F203" s="6">
        <f>VLOOKUP(A203,'Courses with enrolled students'!A:E,3,FALSE)</f>
        <v>42824.646944444445</v>
      </c>
      <c r="G203" s="6">
        <f>VLOOKUP(A203,'Courses with enrolled students'!A:E,4,FALSE)</f>
        <v>42914.946053240739</v>
      </c>
      <c r="H203" s="7">
        <f>VLOOKUP(A203,'Courses with enrolled students'!A:E,5,FALSE)</f>
        <v>12</v>
      </c>
      <c r="I203">
        <v>11</v>
      </c>
      <c r="J203">
        <v>11</v>
      </c>
      <c r="K203" t="s">
        <v>766</v>
      </c>
    </row>
    <row r="204" spans="1:11" x14ac:dyDescent="0.2">
      <c r="A204">
        <v>6415</v>
      </c>
      <c r="B204" t="s">
        <v>742</v>
      </c>
      <c r="C204" t="s">
        <v>270</v>
      </c>
      <c r="D204" t="s">
        <v>725</v>
      </c>
      <c r="E204" t="s">
        <v>726</v>
      </c>
      <c r="F204" s="6">
        <f>VLOOKUP(A204,'Courses with enrolled students'!A:E,3,FALSE)</f>
        <v>42856.644583333335</v>
      </c>
      <c r="G204" s="6">
        <f>VLOOKUP(A204,'Courses with enrolled students'!A:E,4,FALSE)</f>
        <v>42914.945972222224</v>
      </c>
      <c r="H204" s="7">
        <f>VLOOKUP(A204,'Courses with enrolled students'!A:E,5,FALSE)</f>
        <v>12</v>
      </c>
      <c r="I204">
        <v>11</v>
      </c>
      <c r="J204">
        <v>11</v>
      </c>
      <c r="K204" t="s">
        <v>766</v>
      </c>
    </row>
    <row r="205" spans="1:11" x14ac:dyDescent="0.2">
      <c r="A205">
        <v>6568</v>
      </c>
      <c r="B205" t="s">
        <v>742</v>
      </c>
      <c r="C205" t="s">
        <v>66</v>
      </c>
      <c r="D205" t="s">
        <v>715</v>
      </c>
      <c r="E205" t="s">
        <v>724</v>
      </c>
      <c r="F205" s="6">
        <f>VLOOKUP(A205,'Courses with enrolled students'!A:E,3,FALSE)</f>
        <v>42874.539687500001</v>
      </c>
      <c r="G205" s="6">
        <f>VLOOKUP(A205,'Courses with enrolled students'!A:E,4,FALSE)</f>
        <v>42914.804525462961</v>
      </c>
      <c r="H205" s="7">
        <f>VLOOKUP(A205,'Courses with enrolled students'!A:E,5,FALSE)</f>
        <v>12</v>
      </c>
      <c r="I205">
        <v>7</v>
      </c>
      <c r="J205">
        <v>11</v>
      </c>
      <c r="K205" t="s">
        <v>766</v>
      </c>
    </row>
    <row r="206" spans="1:11" x14ac:dyDescent="0.2">
      <c r="A206">
        <v>5715</v>
      </c>
      <c r="B206" t="s">
        <v>742</v>
      </c>
      <c r="C206" t="s">
        <v>85</v>
      </c>
      <c r="D206" t="s">
        <v>715</v>
      </c>
      <c r="E206" t="s">
        <v>732</v>
      </c>
      <c r="F206" s="6">
        <f>VLOOKUP(A206,'Courses with enrolled students'!A:E,3,FALSE)</f>
        <v>42783.508888888886</v>
      </c>
      <c r="G206" s="6">
        <f>VLOOKUP(A206,'Courses with enrolled students'!A:E,4,FALSE)</f>
        <v>42914.904398148145</v>
      </c>
      <c r="H206" s="7">
        <f>VLOOKUP(A206,'Courses with enrolled students'!A:E,5,FALSE)</f>
        <v>11</v>
      </c>
      <c r="I206">
        <v>7</v>
      </c>
      <c r="J206">
        <v>10</v>
      </c>
      <c r="K206" t="s">
        <v>765</v>
      </c>
    </row>
    <row r="207" spans="1:11" x14ac:dyDescent="0.2">
      <c r="A207">
        <v>6172</v>
      </c>
      <c r="B207" t="s">
        <v>742</v>
      </c>
      <c r="C207" t="s">
        <v>224</v>
      </c>
      <c r="D207" t="s">
        <v>715</v>
      </c>
      <c r="E207" t="s">
        <v>716</v>
      </c>
      <c r="F207" s="6">
        <f>VLOOKUP(A207,'Courses with enrolled students'!A:E,3,FALSE)</f>
        <v>42784.619791666664</v>
      </c>
      <c r="G207" s="6">
        <f>VLOOKUP(A207,'Courses with enrolled students'!A:E,4,FALSE)</f>
        <v>42911.816053240742</v>
      </c>
      <c r="H207" s="7">
        <f>VLOOKUP(A207,'Courses with enrolled students'!A:E,5,FALSE)</f>
        <v>11</v>
      </c>
      <c r="I207">
        <v>2</v>
      </c>
      <c r="J207">
        <v>8</v>
      </c>
      <c r="K207" t="s">
        <v>765</v>
      </c>
    </row>
    <row r="208" spans="1:11" x14ac:dyDescent="0.2">
      <c r="A208">
        <v>6488</v>
      </c>
      <c r="B208" t="s">
        <v>742</v>
      </c>
      <c r="C208" t="s">
        <v>73</v>
      </c>
      <c r="D208" t="s">
        <v>715</v>
      </c>
      <c r="E208" t="s">
        <v>716</v>
      </c>
      <c r="F208" s="6">
        <f>VLOOKUP(A208,'Courses with enrolled students'!A:E,3,FALSE)</f>
        <v>42799.838530092595</v>
      </c>
      <c r="G208" s="6">
        <f>VLOOKUP(A208,'Courses with enrolled students'!A:E,4,FALSE)</f>
        <v>42908.764224537037</v>
      </c>
      <c r="H208" s="7">
        <f>VLOOKUP(A208,'Courses with enrolled students'!A:E,5,FALSE)</f>
        <v>11</v>
      </c>
      <c r="I208">
        <v>1</v>
      </c>
      <c r="J208">
        <v>6</v>
      </c>
      <c r="K208" t="s">
        <v>765</v>
      </c>
    </row>
    <row r="209" spans="1:11" x14ac:dyDescent="0.2">
      <c r="A209">
        <v>6397</v>
      </c>
      <c r="B209" t="s">
        <v>712</v>
      </c>
      <c r="C209" t="s">
        <v>170</v>
      </c>
      <c r="D209" t="s">
        <v>723</v>
      </c>
      <c r="E209" t="s">
        <v>722</v>
      </c>
      <c r="F209" s="6">
        <f>VLOOKUP(A209,'Courses with enrolled students'!A:E,3,FALSE)</f>
        <v>42802.644560185188</v>
      </c>
      <c r="G209" s="6">
        <f>VLOOKUP(A209,'Courses with enrolled students'!A:E,4,FALSE)</f>
        <v>42912.830891203703</v>
      </c>
      <c r="H209" s="7">
        <f>VLOOKUP(A209,'Courses with enrolled students'!A:E,5,FALSE)</f>
        <v>11</v>
      </c>
      <c r="I209">
        <v>3</v>
      </c>
      <c r="J209">
        <v>8</v>
      </c>
      <c r="K209" t="s">
        <v>765</v>
      </c>
    </row>
    <row r="210" spans="1:11" x14ac:dyDescent="0.2">
      <c r="A210">
        <v>5688</v>
      </c>
      <c r="B210" t="s">
        <v>742</v>
      </c>
      <c r="C210" t="s">
        <v>82</v>
      </c>
      <c r="D210" t="s">
        <v>715</v>
      </c>
      <c r="E210" t="s">
        <v>724</v>
      </c>
      <c r="F210" s="6">
        <f>VLOOKUP(A210,'Courses with enrolled students'!A:E,3,FALSE)</f>
        <v>42866.441342592596</v>
      </c>
      <c r="G210" s="6">
        <f>VLOOKUP(A210,'Courses with enrolled students'!A:E,4,FALSE)</f>
        <v>42914.830497685187</v>
      </c>
      <c r="H210" s="7">
        <f>VLOOKUP(A210,'Courses with enrolled students'!A:E,5,FALSE)</f>
        <v>11</v>
      </c>
      <c r="I210">
        <v>5</v>
      </c>
      <c r="J210">
        <v>10</v>
      </c>
      <c r="K210" t="s">
        <v>766</v>
      </c>
    </row>
    <row r="211" spans="1:11" x14ac:dyDescent="0.2">
      <c r="A211">
        <v>6491</v>
      </c>
      <c r="B211" t="s">
        <v>742</v>
      </c>
      <c r="C211" t="s">
        <v>305</v>
      </c>
      <c r="D211" t="s">
        <v>713</v>
      </c>
      <c r="E211" t="s">
        <v>731</v>
      </c>
      <c r="F211" s="6">
        <f>VLOOKUP(A211,'Courses with enrolled students'!A:E,3,FALSE)</f>
        <v>42877.515300925923</v>
      </c>
      <c r="G211" s="6">
        <f>VLOOKUP(A211,'Courses with enrolled students'!A:E,4,FALSE)</f>
        <v>42904.818472222221</v>
      </c>
      <c r="H211" s="7">
        <f>VLOOKUP(A211,'Courses with enrolled students'!A:E,5,FALSE)</f>
        <v>11</v>
      </c>
      <c r="I211">
        <v>0</v>
      </c>
      <c r="J211">
        <v>8</v>
      </c>
      <c r="K211" t="s">
        <v>766</v>
      </c>
    </row>
    <row r="212" spans="1:11" x14ac:dyDescent="0.2">
      <c r="A212">
        <v>6602</v>
      </c>
      <c r="B212" t="s">
        <v>742</v>
      </c>
      <c r="C212" t="s">
        <v>308</v>
      </c>
      <c r="D212" t="s">
        <v>713</v>
      </c>
      <c r="E212" t="s">
        <v>731</v>
      </c>
      <c r="F212" s="6">
        <f>VLOOKUP(A212,'Courses with enrolled students'!A:E,3,FALSE)</f>
        <v>42885.420358796298</v>
      </c>
      <c r="G212" s="6">
        <f>VLOOKUP(A212,'Courses with enrolled students'!A:E,4,FALSE)</f>
        <v>42913.537233796298</v>
      </c>
      <c r="H212" s="7">
        <f>VLOOKUP(A212,'Courses with enrolled students'!A:E,5,FALSE)</f>
        <v>11</v>
      </c>
      <c r="I212">
        <v>1</v>
      </c>
      <c r="J212">
        <v>11</v>
      </c>
      <c r="K212" t="s">
        <v>766</v>
      </c>
    </row>
    <row r="213" spans="1:11" x14ac:dyDescent="0.2">
      <c r="A213">
        <v>6469</v>
      </c>
      <c r="B213" t="s">
        <v>742</v>
      </c>
      <c r="C213" t="s">
        <v>115</v>
      </c>
      <c r="D213" t="s">
        <v>720</v>
      </c>
      <c r="E213" t="s">
        <v>721</v>
      </c>
      <c r="F213" s="6">
        <f>VLOOKUP(A213,'Courses with enrolled students'!A:E,3,FALSE)</f>
        <v>42888.607789351852</v>
      </c>
      <c r="G213" s="6">
        <f>VLOOKUP(A213,'Courses with enrolled students'!A:E,4,FALSE)</f>
        <v>42911.461030092592</v>
      </c>
      <c r="H213" s="7">
        <f>VLOOKUP(A213,'Courses with enrolled students'!A:E,5,FALSE)</f>
        <v>11</v>
      </c>
      <c r="I213">
        <v>2</v>
      </c>
      <c r="J213">
        <v>11</v>
      </c>
      <c r="K213" t="s">
        <v>766</v>
      </c>
    </row>
    <row r="214" spans="1:11" x14ac:dyDescent="0.2">
      <c r="A214">
        <v>6354</v>
      </c>
      <c r="B214" t="s">
        <v>742</v>
      </c>
      <c r="C214" t="s">
        <v>178</v>
      </c>
      <c r="D214" t="s">
        <v>723</v>
      </c>
      <c r="E214" t="s">
        <v>722</v>
      </c>
      <c r="F214" s="6">
        <f>VLOOKUP(A214,'Courses with enrolled students'!A:E,3,FALSE)</f>
        <v>42902.431064814817</v>
      </c>
      <c r="G214" s="6">
        <f>VLOOKUP(A214,'Courses with enrolled students'!A:E,4,FALSE)</f>
        <v>42913.706805555557</v>
      </c>
      <c r="H214" s="7">
        <f>VLOOKUP(A214,'Courses with enrolled students'!A:E,5,FALSE)</f>
        <v>11</v>
      </c>
      <c r="I214">
        <v>5</v>
      </c>
      <c r="J214">
        <v>11</v>
      </c>
      <c r="K214" t="s">
        <v>766</v>
      </c>
    </row>
    <row r="215" spans="1:11" x14ac:dyDescent="0.2">
      <c r="A215">
        <v>6139</v>
      </c>
      <c r="B215" t="s">
        <v>742</v>
      </c>
      <c r="C215" t="s">
        <v>37</v>
      </c>
      <c r="D215" t="s">
        <v>715</v>
      </c>
      <c r="E215" t="s">
        <v>719</v>
      </c>
      <c r="F215" s="6">
        <f>VLOOKUP(A215,'Courses with enrolled students'!A:E,3,FALSE)</f>
        <v>42808.513553240744</v>
      </c>
      <c r="G215" s="6">
        <f>VLOOKUP(A215,'Courses with enrolled students'!A:E,4,FALSE)</f>
        <v>42914.728159722225</v>
      </c>
      <c r="H215" s="7">
        <f>VLOOKUP(A215,'Courses with enrolled students'!A:E,5,FALSE)</f>
        <v>10</v>
      </c>
      <c r="I215">
        <v>6</v>
      </c>
      <c r="J215">
        <v>9</v>
      </c>
      <c r="K215" t="s">
        <v>765</v>
      </c>
    </row>
    <row r="216" spans="1:11" x14ac:dyDescent="0.2">
      <c r="A216">
        <v>6339</v>
      </c>
      <c r="B216" t="s">
        <v>742</v>
      </c>
      <c r="C216" t="s">
        <v>52</v>
      </c>
      <c r="D216" t="s">
        <v>715</v>
      </c>
      <c r="E216" t="s">
        <v>719</v>
      </c>
      <c r="F216" s="6">
        <f>VLOOKUP(A216,'Courses with enrolled students'!A:E,3,FALSE)</f>
        <v>42808.520358796297</v>
      </c>
      <c r="G216" s="6">
        <f>VLOOKUP(A216,'Courses with enrolled students'!A:E,4,FALSE)</f>
        <v>42914.590983796297</v>
      </c>
      <c r="H216" s="7">
        <f>VLOOKUP(A216,'Courses with enrolled students'!A:E,5,FALSE)</f>
        <v>10</v>
      </c>
      <c r="I216">
        <v>6</v>
      </c>
      <c r="J216">
        <v>9</v>
      </c>
      <c r="K216" t="s">
        <v>765</v>
      </c>
    </row>
    <row r="217" spans="1:11" x14ac:dyDescent="0.2">
      <c r="A217">
        <v>6031</v>
      </c>
      <c r="B217" t="s">
        <v>742</v>
      </c>
      <c r="C217" t="s">
        <v>254</v>
      </c>
      <c r="D217" t="s">
        <v>728</v>
      </c>
      <c r="E217" t="s">
        <v>729</v>
      </c>
      <c r="F217" s="6">
        <f>VLOOKUP(A217,'Courses with enrolled students'!A:E,3,FALSE)</f>
        <v>42811.453726851854</v>
      </c>
      <c r="G217" s="6">
        <f>VLOOKUP(A217,'Courses with enrolled students'!A:E,4,FALSE)</f>
        <v>42905.433749999997</v>
      </c>
      <c r="H217" s="7">
        <f>VLOOKUP(A217,'Courses with enrolled students'!A:E,5,FALSE)</f>
        <v>10</v>
      </c>
      <c r="I217">
        <v>0</v>
      </c>
      <c r="J217">
        <v>4</v>
      </c>
      <c r="K217" t="s">
        <v>765</v>
      </c>
    </row>
    <row r="218" spans="1:11" x14ac:dyDescent="0.2">
      <c r="A218">
        <v>5959</v>
      </c>
      <c r="B218" t="s">
        <v>742</v>
      </c>
      <c r="C218" t="s">
        <v>45</v>
      </c>
      <c r="D218" t="s">
        <v>715</v>
      </c>
      <c r="E218" t="s">
        <v>719</v>
      </c>
      <c r="F218" s="6">
        <f>VLOOKUP(A218,'Courses with enrolled students'!A:E,3,FALSE)</f>
        <v>42817.493530092594</v>
      </c>
      <c r="G218" s="6">
        <f>VLOOKUP(A218,'Courses with enrolled students'!A:E,4,FALSE)</f>
        <v>42914.676793981482</v>
      </c>
      <c r="H218" s="7">
        <f>VLOOKUP(A218,'Courses with enrolled students'!A:E,5,FALSE)</f>
        <v>10</v>
      </c>
      <c r="I218">
        <v>2</v>
      </c>
      <c r="J218">
        <v>6</v>
      </c>
      <c r="K218" t="s">
        <v>766</v>
      </c>
    </row>
    <row r="219" spans="1:11" x14ac:dyDescent="0.2">
      <c r="A219">
        <v>5836</v>
      </c>
      <c r="B219" t="s">
        <v>742</v>
      </c>
      <c r="C219" t="s">
        <v>194</v>
      </c>
      <c r="D219" t="s">
        <v>713</v>
      </c>
      <c r="E219" t="s">
        <v>733</v>
      </c>
      <c r="F219" s="6">
        <f>VLOOKUP(A219,'Courses with enrolled students'!A:E,3,FALSE)</f>
        <v>42823.609074074076</v>
      </c>
      <c r="G219" s="6">
        <f>VLOOKUP(A219,'Courses with enrolled students'!A:E,4,FALSE)</f>
        <v>42914.620173611111</v>
      </c>
      <c r="H219" s="7">
        <f>VLOOKUP(A219,'Courses with enrolled students'!A:E,5,FALSE)</f>
        <v>10</v>
      </c>
      <c r="I219">
        <v>8</v>
      </c>
      <c r="J219">
        <v>10</v>
      </c>
      <c r="K219" t="s">
        <v>766</v>
      </c>
    </row>
    <row r="220" spans="1:11" x14ac:dyDescent="0.2">
      <c r="A220">
        <v>6317</v>
      </c>
      <c r="B220" t="s">
        <v>742</v>
      </c>
      <c r="C220" t="s">
        <v>263</v>
      </c>
      <c r="D220" t="s">
        <v>723</v>
      </c>
      <c r="E220" t="s">
        <v>722</v>
      </c>
      <c r="F220" s="6">
        <f>VLOOKUP(A220,'Courses with enrolled students'!A:E,3,FALSE)</f>
        <v>42829.448472222219</v>
      </c>
      <c r="G220" s="6">
        <f>VLOOKUP(A220,'Courses with enrolled students'!A:E,4,FALSE)</f>
        <v>42912.608275462961</v>
      </c>
      <c r="H220" s="7">
        <f>VLOOKUP(A220,'Courses with enrolled students'!A:E,5,FALSE)</f>
        <v>10</v>
      </c>
      <c r="I220">
        <v>2</v>
      </c>
      <c r="J220">
        <v>7</v>
      </c>
      <c r="K220" t="s">
        <v>766</v>
      </c>
    </row>
    <row r="221" spans="1:11" x14ac:dyDescent="0.2">
      <c r="A221">
        <v>6569</v>
      </c>
      <c r="B221" t="s">
        <v>742</v>
      </c>
      <c r="C221" t="s">
        <v>67</v>
      </c>
      <c r="D221" t="s">
        <v>715</v>
      </c>
      <c r="E221" t="s">
        <v>724</v>
      </c>
      <c r="F221" s="6">
        <f>VLOOKUP(A221,'Courses with enrolled students'!A:E,3,FALSE)</f>
        <v>42846.50508101852</v>
      </c>
      <c r="G221" s="6">
        <f>VLOOKUP(A221,'Courses with enrolled students'!A:E,4,FALSE)</f>
        <v>42907.828773148147</v>
      </c>
      <c r="H221" s="7">
        <f>VLOOKUP(A221,'Courses with enrolled students'!A:E,5,FALSE)</f>
        <v>10</v>
      </c>
      <c r="I221">
        <v>0</v>
      </c>
      <c r="J221">
        <v>7</v>
      </c>
      <c r="K221" t="s">
        <v>766</v>
      </c>
    </row>
    <row r="222" spans="1:11" x14ac:dyDescent="0.2">
      <c r="A222">
        <v>6003</v>
      </c>
      <c r="B222" t="s">
        <v>742</v>
      </c>
      <c r="C222" t="s">
        <v>154</v>
      </c>
      <c r="D222" t="s">
        <v>728</v>
      </c>
      <c r="E222" t="s">
        <v>729</v>
      </c>
      <c r="F222" s="6">
        <f>VLOOKUP(A222,'Courses with enrolled students'!A:E,3,FALSE)</f>
        <v>42856.344525462962</v>
      </c>
      <c r="G222" s="6">
        <f>VLOOKUP(A222,'Courses with enrolled students'!A:E,4,FALSE)</f>
        <v>42885.345960648148</v>
      </c>
      <c r="H222" s="7">
        <f>VLOOKUP(A222,'Courses with enrolled students'!A:E,5,FALSE)</f>
        <v>10</v>
      </c>
      <c r="I222">
        <v>0</v>
      </c>
      <c r="J222">
        <v>1</v>
      </c>
      <c r="K222" t="s">
        <v>766</v>
      </c>
    </row>
    <row r="223" spans="1:11" x14ac:dyDescent="0.2">
      <c r="A223">
        <v>6657</v>
      </c>
      <c r="B223" t="s">
        <v>712</v>
      </c>
      <c r="C223" t="s">
        <v>100</v>
      </c>
      <c r="D223" t="s">
        <v>720</v>
      </c>
      <c r="E223" t="s">
        <v>721</v>
      </c>
      <c r="F223" s="6">
        <f>VLOOKUP(A223,'Courses with enrolled students'!A:E,3,FALSE)</f>
        <v>42888.605775462966</v>
      </c>
      <c r="G223" s="6">
        <f>VLOOKUP(A223,'Courses with enrolled students'!A:E,4,FALSE)</f>
        <v>42906.34814814815</v>
      </c>
      <c r="H223" s="7">
        <f>VLOOKUP(A223,'Courses with enrolled students'!A:E,5,FALSE)</f>
        <v>10</v>
      </c>
      <c r="I223">
        <v>0</v>
      </c>
      <c r="J223">
        <v>10</v>
      </c>
      <c r="K223" t="s">
        <v>766</v>
      </c>
    </row>
    <row r="224" spans="1:11" x14ac:dyDescent="0.2">
      <c r="A224">
        <v>6136</v>
      </c>
      <c r="B224" t="s">
        <v>742</v>
      </c>
      <c r="C224" t="s">
        <v>43</v>
      </c>
      <c r="D224" t="s">
        <v>715</v>
      </c>
      <c r="E224" t="s">
        <v>719</v>
      </c>
      <c r="F224" s="6">
        <f>VLOOKUP(A224,'Courses with enrolled students'!A:E,3,FALSE)</f>
        <v>42891.568055555559</v>
      </c>
      <c r="G224" s="6">
        <f>VLOOKUP(A224,'Courses with enrolled students'!A:E,4,FALSE)</f>
        <v>42914.92260416667</v>
      </c>
      <c r="H224" s="7">
        <f>VLOOKUP(A224,'Courses with enrolled students'!A:E,5,FALSE)</f>
        <v>10</v>
      </c>
      <c r="I224">
        <v>9</v>
      </c>
      <c r="J224">
        <v>10</v>
      </c>
      <c r="K224" t="s">
        <v>766</v>
      </c>
    </row>
    <row r="225" spans="1:11" x14ac:dyDescent="0.2">
      <c r="A225">
        <v>5675</v>
      </c>
      <c r="B225" t="s">
        <v>742</v>
      </c>
      <c r="C225" t="s">
        <v>75</v>
      </c>
      <c r="D225" t="s">
        <v>715</v>
      </c>
      <c r="E225" t="s">
        <v>724</v>
      </c>
      <c r="F225" s="6">
        <f>VLOOKUP(A225,'Courses with enrolled students'!A:E,3,FALSE)</f>
        <v>42892.582372685189</v>
      </c>
      <c r="G225" s="6">
        <f>VLOOKUP(A225,'Courses with enrolled students'!A:E,4,FALSE)</f>
        <v>42914.725682870368</v>
      </c>
      <c r="H225" s="7">
        <f>VLOOKUP(A225,'Courses with enrolled students'!A:E,5,FALSE)</f>
        <v>10</v>
      </c>
      <c r="I225">
        <v>8</v>
      </c>
      <c r="J225">
        <v>10</v>
      </c>
      <c r="K225" t="s">
        <v>766</v>
      </c>
    </row>
    <row r="226" spans="1:11" x14ac:dyDescent="0.2">
      <c r="A226">
        <v>6283</v>
      </c>
      <c r="B226" t="s">
        <v>712</v>
      </c>
      <c r="C226" t="s">
        <v>132</v>
      </c>
      <c r="D226" t="s">
        <v>728</v>
      </c>
      <c r="E226" t="s">
        <v>729</v>
      </c>
      <c r="F226" s="6">
        <f>VLOOKUP(A226,'Courses with enrolled students'!A:E,3,FALSE)</f>
        <v>42793.347141203703</v>
      </c>
      <c r="G226" s="6">
        <f>VLOOKUP(A226,'Courses with enrolled students'!A:E,4,FALSE)</f>
        <v>42909.440474537034</v>
      </c>
      <c r="H226" s="7">
        <f>VLOOKUP(A226,'Courses with enrolled students'!A:E,5,FALSE)</f>
        <v>9</v>
      </c>
      <c r="I226">
        <v>2</v>
      </c>
      <c r="J226">
        <v>6</v>
      </c>
      <c r="K226" t="s">
        <v>765</v>
      </c>
    </row>
    <row r="227" spans="1:11" x14ac:dyDescent="0.2">
      <c r="A227">
        <v>6105</v>
      </c>
      <c r="B227" t="s">
        <v>742</v>
      </c>
      <c r="C227" t="s">
        <v>198</v>
      </c>
      <c r="D227" t="s">
        <v>713</v>
      </c>
      <c r="E227" t="s">
        <v>714</v>
      </c>
      <c r="F227" s="6">
        <f>VLOOKUP(A227,'Courses with enrolled students'!A:E,3,FALSE)</f>
        <v>42810.384953703702</v>
      </c>
      <c r="G227" s="6">
        <f>VLOOKUP(A227,'Courses with enrolled students'!A:E,4,FALSE)</f>
        <v>42911.800798611112</v>
      </c>
      <c r="H227" s="7">
        <f>VLOOKUP(A227,'Courses with enrolled students'!A:E,5,FALSE)</f>
        <v>9</v>
      </c>
      <c r="I227">
        <v>1</v>
      </c>
      <c r="J227">
        <v>6</v>
      </c>
      <c r="K227" t="s">
        <v>765</v>
      </c>
    </row>
    <row r="228" spans="1:11" x14ac:dyDescent="0.2">
      <c r="A228">
        <v>5992</v>
      </c>
      <c r="B228" t="s">
        <v>742</v>
      </c>
      <c r="C228" t="s">
        <v>227</v>
      </c>
      <c r="D228" t="s">
        <v>728</v>
      </c>
      <c r="E228" t="s">
        <v>729</v>
      </c>
      <c r="F228" s="6">
        <f>VLOOKUP(A228,'Courses with enrolled students'!A:E,3,FALSE)</f>
        <v>42817.561469907407</v>
      </c>
      <c r="G228" s="6">
        <f>VLOOKUP(A228,'Courses with enrolled students'!A:E,4,FALSE)</f>
        <v>42909.441574074073</v>
      </c>
      <c r="H228" s="7">
        <f>VLOOKUP(A228,'Courses with enrolled students'!A:E,5,FALSE)</f>
        <v>9</v>
      </c>
      <c r="I228">
        <v>2</v>
      </c>
      <c r="J228">
        <v>7</v>
      </c>
      <c r="K228" t="s">
        <v>766</v>
      </c>
    </row>
    <row r="229" spans="1:11" x14ac:dyDescent="0.2">
      <c r="A229">
        <v>6451</v>
      </c>
      <c r="B229" t="s">
        <v>742</v>
      </c>
      <c r="C229" t="s">
        <v>258</v>
      </c>
      <c r="D229" t="s">
        <v>728</v>
      </c>
      <c r="E229" t="s">
        <v>729</v>
      </c>
      <c r="F229" s="6">
        <f>VLOOKUP(A229,'Courses with enrolled students'!A:E,3,FALSE)</f>
        <v>42818.378622685188</v>
      </c>
      <c r="G229" s="6">
        <f>VLOOKUP(A229,'Courses with enrolled students'!A:E,4,FALSE)</f>
        <v>42913.93005787037</v>
      </c>
      <c r="H229" s="7">
        <f>VLOOKUP(A229,'Courses with enrolled students'!A:E,5,FALSE)</f>
        <v>9</v>
      </c>
      <c r="I229">
        <v>1</v>
      </c>
      <c r="J229">
        <v>3</v>
      </c>
      <c r="K229" t="s">
        <v>766</v>
      </c>
    </row>
    <row r="230" spans="1:11" x14ac:dyDescent="0.2">
      <c r="A230">
        <v>5953</v>
      </c>
      <c r="B230" t="s">
        <v>742</v>
      </c>
      <c r="C230" t="s">
        <v>32</v>
      </c>
      <c r="D230" t="s">
        <v>715</v>
      </c>
      <c r="E230" t="s">
        <v>719</v>
      </c>
      <c r="F230" s="6">
        <f>VLOOKUP(A230,'Courses with enrolled students'!A:E,3,FALSE)</f>
        <v>42818.421643518515</v>
      </c>
      <c r="G230" s="6">
        <f>VLOOKUP(A230,'Courses with enrolled students'!A:E,4,FALSE)</f>
        <v>42914.642881944441</v>
      </c>
      <c r="H230" s="7">
        <f>VLOOKUP(A230,'Courses with enrolled students'!A:E,5,FALSE)</f>
        <v>9</v>
      </c>
      <c r="I230">
        <v>4</v>
      </c>
      <c r="J230">
        <v>9</v>
      </c>
      <c r="K230" t="s">
        <v>766</v>
      </c>
    </row>
    <row r="231" spans="1:11" x14ac:dyDescent="0.2">
      <c r="A231">
        <v>5958</v>
      </c>
      <c r="B231" t="s">
        <v>742</v>
      </c>
      <c r="C231" t="s">
        <v>47</v>
      </c>
      <c r="D231" t="s">
        <v>715</v>
      </c>
      <c r="E231" t="s">
        <v>719</v>
      </c>
      <c r="F231" s="6">
        <f>VLOOKUP(A231,'Courses with enrolled students'!A:E,3,FALSE)</f>
        <v>42788.549537037034</v>
      </c>
      <c r="G231" s="6">
        <f>VLOOKUP(A231,'Courses with enrolled students'!A:E,4,FALSE)</f>
        <v>42914.781423611108</v>
      </c>
      <c r="H231" s="7">
        <f>VLOOKUP(A231,'Courses with enrolled students'!A:E,5,FALSE)</f>
        <v>8</v>
      </c>
      <c r="I231">
        <v>1</v>
      </c>
      <c r="J231">
        <v>6</v>
      </c>
      <c r="K231" t="s">
        <v>765</v>
      </c>
    </row>
    <row r="232" spans="1:11" x14ac:dyDescent="0.2">
      <c r="A232">
        <v>5963</v>
      </c>
      <c r="B232" t="s">
        <v>742</v>
      </c>
      <c r="C232" t="s">
        <v>48</v>
      </c>
      <c r="D232" t="s">
        <v>715</v>
      </c>
      <c r="E232" t="s">
        <v>719</v>
      </c>
      <c r="F232" s="6">
        <f>VLOOKUP(A232,'Courses with enrolled students'!A:E,3,FALSE)</f>
        <v>42789.840775462966</v>
      </c>
      <c r="G232" s="6">
        <f>VLOOKUP(A232,'Courses with enrolled students'!A:E,4,FALSE)</f>
        <v>42914.814606481479</v>
      </c>
      <c r="H232" s="7">
        <f>VLOOKUP(A232,'Courses with enrolled students'!A:E,5,FALSE)</f>
        <v>8</v>
      </c>
      <c r="I232">
        <v>4</v>
      </c>
      <c r="J232">
        <v>8</v>
      </c>
      <c r="K232" t="s">
        <v>765</v>
      </c>
    </row>
    <row r="233" spans="1:11" x14ac:dyDescent="0.2">
      <c r="A233">
        <v>6400</v>
      </c>
      <c r="B233" t="s">
        <v>712</v>
      </c>
      <c r="C233" t="s">
        <v>11</v>
      </c>
      <c r="D233" t="s">
        <v>715</v>
      </c>
      <c r="E233" t="s">
        <v>719</v>
      </c>
      <c r="F233" s="6">
        <f>VLOOKUP(A233,'Courses with enrolled students'!A:E,3,FALSE)</f>
        <v>42801.452835648146</v>
      </c>
      <c r="G233" s="6">
        <f>VLOOKUP(A233,'Courses with enrolled students'!A:E,4,FALSE)</f>
        <v>42914.596550925926</v>
      </c>
      <c r="H233" s="7">
        <f>VLOOKUP(A233,'Courses with enrolled students'!A:E,5,FALSE)</f>
        <v>8</v>
      </c>
      <c r="I233">
        <v>4</v>
      </c>
      <c r="J233">
        <v>6</v>
      </c>
      <c r="K233" t="s">
        <v>765</v>
      </c>
    </row>
    <row r="234" spans="1:11" x14ac:dyDescent="0.2">
      <c r="A234">
        <v>6023</v>
      </c>
      <c r="B234" t="s">
        <v>742</v>
      </c>
      <c r="C234" t="s">
        <v>239</v>
      </c>
      <c r="D234" t="s">
        <v>728</v>
      </c>
      <c r="E234" t="s">
        <v>729</v>
      </c>
      <c r="F234" s="6">
        <f>VLOOKUP(A234,'Courses with enrolled students'!A:E,3,FALSE)</f>
        <v>42817.54550925926</v>
      </c>
      <c r="G234" s="6">
        <f>VLOOKUP(A234,'Courses with enrolled students'!A:E,4,FALSE)</f>
        <v>42909.36037037037</v>
      </c>
      <c r="H234" s="7">
        <f>VLOOKUP(A234,'Courses with enrolled students'!A:E,5,FALSE)</f>
        <v>8</v>
      </c>
      <c r="I234">
        <v>2</v>
      </c>
      <c r="J234">
        <v>5</v>
      </c>
      <c r="K234" t="s">
        <v>766</v>
      </c>
    </row>
    <row r="235" spans="1:11" x14ac:dyDescent="0.2">
      <c r="A235">
        <v>6573</v>
      </c>
      <c r="B235" t="s">
        <v>742</v>
      </c>
      <c r="C235" t="s">
        <v>324</v>
      </c>
      <c r="D235" t="s">
        <v>715</v>
      </c>
      <c r="E235" t="s">
        <v>716</v>
      </c>
      <c r="F235" s="6">
        <f>VLOOKUP(A235,'Courses with enrolled students'!A:E,3,FALSE)</f>
        <v>42830.651458333334</v>
      </c>
      <c r="G235" s="6">
        <f>VLOOKUP(A235,'Courses with enrolled students'!A:E,4,FALSE)</f>
        <v>42914.261504629627</v>
      </c>
      <c r="H235" s="7">
        <f>VLOOKUP(A235,'Courses with enrolled students'!A:E,5,FALSE)</f>
        <v>8</v>
      </c>
      <c r="I235">
        <v>5</v>
      </c>
      <c r="J235">
        <v>6</v>
      </c>
      <c r="K235" t="s">
        <v>766</v>
      </c>
    </row>
    <row r="236" spans="1:11" x14ac:dyDescent="0.2">
      <c r="A236">
        <v>5758</v>
      </c>
      <c r="B236" t="s">
        <v>742</v>
      </c>
      <c r="C236" t="s">
        <v>244</v>
      </c>
      <c r="D236" t="s">
        <v>728</v>
      </c>
      <c r="E236" t="s">
        <v>744</v>
      </c>
      <c r="F236" s="6">
        <f>VLOOKUP(A236,'Courses with enrolled students'!A:E,3,FALSE)</f>
        <v>42844.390416666669</v>
      </c>
      <c r="G236" s="6">
        <f>VLOOKUP(A236,'Courses with enrolled students'!A:E,4,FALSE)</f>
        <v>42909.300844907404</v>
      </c>
      <c r="H236" s="7">
        <f>VLOOKUP(A236,'Courses with enrolled students'!A:E,5,FALSE)</f>
        <v>8</v>
      </c>
      <c r="I236">
        <v>1</v>
      </c>
      <c r="J236">
        <v>5</v>
      </c>
      <c r="K236" t="s">
        <v>766</v>
      </c>
    </row>
    <row r="237" spans="1:11" x14ac:dyDescent="0.2">
      <c r="A237">
        <v>6341</v>
      </c>
      <c r="B237" t="s">
        <v>742</v>
      </c>
      <c r="C237" t="s">
        <v>23</v>
      </c>
      <c r="D237" t="s">
        <v>715</v>
      </c>
      <c r="E237" t="s">
        <v>719</v>
      </c>
      <c r="F237" s="6">
        <f>VLOOKUP(A237,'Courses with enrolled students'!A:E,3,FALSE)</f>
        <v>42877.493541666663</v>
      </c>
      <c r="G237" s="6">
        <f>VLOOKUP(A237,'Courses with enrolled students'!A:E,4,FALSE)</f>
        <v>42908.44703703704</v>
      </c>
      <c r="H237" s="7">
        <f>VLOOKUP(A237,'Courses with enrolled students'!A:E,5,FALSE)</f>
        <v>8</v>
      </c>
      <c r="I237">
        <v>1</v>
      </c>
      <c r="J237">
        <v>7</v>
      </c>
      <c r="K237" t="s">
        <v>766</v>
      </c>
    </row>
    <row r="238" spans="1:11" x14ac:dyDescent="0.2">
      <c r="A238">
        <v>5683</v>
      </c>
      <c r="B238" t="s">
        <v>742</v>
      </c>
      <c r="C238" t="s">
        <v>91</v>
      </c>
      <c r="D238" t="s">
        <v>715</v>
      </c>
      <c r="E238" t="s">
        <v>724</v>
      </c>
      <c r="F238" s="6">
        <f>VLOOKUP(A238,'Courses with enrolled students'!A:E,3,FALSE)</f>
        <v>42894.439780092594</v>
      </c>
      <c r="G238" s="6">
        <f>VLOOKUP(A238,'Courses with enrolled students'!A:E,4,FALSE)</f>
        <v>42914.729479166665</v>
      </c>
      <c r="H238" s="7">
        <f>VLOOKUP(A238,'Courses with enrolled students'!A:E,5,FALSE)</f>
        <v>8</v>
      </c>
      <c r="I238">
        <v>7</v>
      </c>
      <c r="J238">
        <v>9</v>
      </c>
      <c r="K238" t="s">
        <v>766</v>
      </c>
    </row>
    <row r="239" spans="1:11" x14ac:dyDescent="0.2">
      <c r="A239">
        <v>5751</v>
      </c>
      <c r="B239" t="s">
        <v>742</v>
      </c>
      <c r="C239" t="s">
        <v>249</v>
      </c>
      <c r="D239" t="s">
        <v>728</v>
      </c>
      <c r="E239" t="s">
        <v>744</v>
      </c>
      <c r="F239" s="6">
        <f>VLOOKUP(A239,'Courses with enrolled students'!A:E,3,FALSE)</f>
        <v>42781.328761574077</v>
      </c>
      <c r="G239" s="6">
        <f>VLOOKUP(A239,'Courses with enrolled students'!A:E,4,FALSE)</f>
        <v>42914.345659722225</v>
      </c>
      <c r="H239" s="7">
        <f>VLOOKUP(A239,'Courses with enrolled students'!A:E,5,FALSE)</f>
        <v>7</v>
      </c>
      <c r="I239">
        <v>1</v>
      </c>
      <c r="J239">
        <v>2</v>
      </c>
      <c r="K239" t="s">
        <v>765</v>
      </c>
    </row>
    <row r="240" spans="1:11" x14ac:dyDescent="0.2">
      <c r="A240">
        <v>5898</v>
      </c>
      <c r="B240" t="s">
        <v>742</v>
      </c>
      <c r="C240" t="s">
        <v>162</v>
      </c>
      <c r="D240" t="s">
        <v>728</v>
      </c>
      <c r="E240" t="s">
        <v>744</v>
      </c>
      <c r="F240" s="6">
        <f>VLOOKUP(A240,'Courses with enrolled students'!A:E,3,FALSE)</f>
        <v>42782.553865740738</v>
      </c>
      <c r="G240" s="6">
        <f>VLOOKUP(A240,'Courses with enrolled students'!A:E,4,FALSE)</f>
        <v>42914.929618055554</v>
      </c>
      <c r="H240" s="7">
        <f>VLOOKUP(A240,'Courses with enrolled students'!A:E,5,FALSE)</f>
        <v>7</v>
      </c>
      <c r="I240">
        <v>1</v>
      </c>
      <c r="J240">
        <v>4</v>
      </c>
      <c r="K240" t="s">
        <v>765</v>
      </c>
    </row>
    <row r="241" spans="1:11" x14ac:dyDescent="0.2">
      <c r="A241">
        <v>6041</v>
      </c>
      <c r="B241" t="s">
        <v>742</v>
      </c>
      <c r="C241" t="s">
        <v>240</v>
      </c>
      <c r="D241" t="s">
        <v>728</v>
      </c>
      <c r="E241" t="s">
        <v>744</v>
      </c>
      <c r="F241" s="6">
        <f>VLOOKUP(A241,'Courses with enrolled students'!A:E,3,FALSE)</f>
        <v>42793.357835648145</v>
      </c>
      <c r="G241" s="6">
        <f>VLOOKUP(A241,'Courses with enrolled students'!A:E,4,FALSE)</f>
        <v>42913.811180555553</v>
      </c>
      <c r="H241" s="7">
        <f>VLOOKUP(A241,'Courses with enrolled students'!A:E,5,FALSE)</f>
        <v>7</v>
      </c>
      <c r="I241">
        <v>3</v>
      </c>
      <c r="J241">
        <v>5</v>
      </c>
      <c r="K241" t="s">
        <v>765</v>
      </c>
    </row>
    <row r="242" spans="1:11" x14ac:dyDescent="0.2">
      <c r="A242">
        <v>6004</v>
      </c>
      <c r="B242" t="s">
        <v>742</v>
      </c>
      <c r="C242" t="s">
        <v>139</v>
      </c>
      <c r="D242" t="s">
        <v>728</v>
      </c>
      <c r="E242" t="s">
        <v>729</v>
      </c>
      <c r="F242" s="6">
        <f>VLOOKUP(A242,'Courses with enrolled students'!A:E,3,FALSE)</f>
        <v>42800.34474537037</v>
      </c>
      <c r="G242" s="6">
        <f>VLOOKUP(A242,'Courses with enrolled students'!A:E,4,FALSE)</f>
        <v>42902.649016203701</v>
      </c>
      <c r="H242" s="7">
        <f>VLOOKUP(A242,'Courses with enrolled students'!A:E,5,FALSE)</f>
        <v>7</v>
      </c>
      <c r="I242">
        <v>0</v>
      </c>
      <c r="J242">
        <v>4</v>
      </c>
      <c r="K242" t="s">
        <v>765</v>
      </c>
    </row>
    <row r="243" spans="1:11" x14ac:dyDescent="0.2">
      <c r="A243">
        <v>5752</v>
      </c>
      <c r="B243" t="s">
        <v>742</v>
      </c>
      <c r="C243" t="s">
        <v>245</v>
      </c>
      <c r="D243" t="s">
        <v>728</v>
      </c>
      <c r="E243" t="s">
        <v>744</v>
      </c>
      <c r="F243" s="6">
        <f>VLOOKUP(A243,'Courses with enrolled students'!A:E,3,FALSE)</f>
        <v>42801.685486111113</v>
      </c>
      <c r="G243" s="6">
        <f>VLOOKUP(A243,'Courses with enrolled students'!A:E,4,FALSE)</f>
        <v>42902.614918981482</v>
      </c>
      <c r="H243" s="7">
        <f>VLOOKUP(A243,'Courses with enrolled students'!A:E,5,FALSE)</f>
        <v>7</v>
      </c>
      <c r="I243">
        <v>0</v>
      </c>
      <c r="J243">
        <v>4</v>
      </c>
      <c r="K243" t="s">
        <v>765</v>
      </c>
    </row>
    <row r="244" spans="1:11" x14ac:dyDescent="0.2">
      <c r="A244">
        <v>6024</v>
      </c>
      <c r="B244" t="s">
        <v>742</v>
      </c>
      <c r="C244" t="s">
        <v>234</v>
      </c>
      <c r="D244" t="s">
        <v>728</v>
      </c>
      <c r="E244" t="s">
        <v>729</v>
      </c>
      <c r="F244" s="6">
        <f>VLOOKUP(A244,'Courses with enrolled students'!A:E,3,FALSE)</f>
        <v>42823.569432870368</v>
      </c>
      <c r="G244" s="6">
        <f>VLOOKUP(A244,'Courses with enrolled students'!A:E,4,FALSE)</f>
        <v>42908.400995370372</v>
      </c>
      <c r="H244" s="7">
        <f>VLOOKUP(A244,'Courses with enrolled students'!A:E,5,FALSE)</f>
        <v>7</v>
      </c>
      <c r="I244">
        <v>1</v>
      </c>
      <c r="J244">
        <v>3</v>
      </c>
      <c r="K244" t="s">
        <v>766</v>
      </c>
    </row>
    <row r="245" spans="1:11" x14ac:dyDescent="0.2">
      <c r="A245">
        <v>5757</v>
      </c>
      <c r="B245" t="s">
        <v>742</v>
      </c>
      <c r="C245" t="s">
        <v>251</v>
      </c>
      <c r="D245" t="s">
        <v>728</v>
      </c>
      <c r="E245" t="s">
        <v>744</v>
      </c>
      <c r="F245" s="6">
        <f>VLOOKUP(A245,'Courses with enrolled students'!A:E,3,FALSE)</f>
        <v>42823.590636574074</v>
      </c>
      <c r="G245" s="6">
        <f>VLOOKUP(A245,'Courses with enrolled students'!A:E,4,FALSE)</f>
        <v>42907.564988425926</v>
      </c>
      <c r="H245" s="7">
        <f>VLOOKUP(A245,'Courses with enrolled students'!A:E,5,FALSE)</f>
        <v>7</v>
      </c>
      <c r="I245">
        <v>0</v>
      </c>
      <c r="J245">
        <v>2</v>
      </c>
      <c r="K245" t="s">
        <v>766</v>
      </c>
    </row>
    <row r="246" spans="1:11" x14ac:dyDescent="0.2">
      <c r="A246">
        <v>6549</v>
      </c>
      <c r="B246" t="s">
        <v>742</v>
      </c>
      <c r="C246" t="s">
        <v>65</v>
      </c>
      <c r="D246" t="s">
        <v>715</v>
      </c>
      <c r="E246" t="s">
        <v>716</v>
      </c>
      <c r="F246" s="6">
        <f>VLOOKUP(A246,'Courses with enrolled students'!A:E,3,FALSE)</f>
        <v>42859.516018518516</v>
      </c>
      <c r="G246" s="6">
        <f>VLOOKUP(A246,'Courses with enrolled students'!A:E,4,FALSE)</f>
        <v>42914.540844907409</v>
      </c>
      <c r="H246" s="7">
        <f>VLOOKUP(A246,'Courses with enrolled students'!A:E,5,FALSE)</f>
        <v>7</v>
      </c>
      <c r="I246">
        <v>5</v>
      </c>
      <c r="J246">
        <v>7</v>
      </c>
      <c r="K246" t="s">
        <v>766</v>
      </c>
    </row>
    <row r="247" spans="1:11" x14ac:dyDescent="0.2">
      <c r="A247">
        <v>6090</v>
      </c>
      <c r="B247" t="s">
        <v>742</v>
      </c>
      <c r="C247" t="s">
        <v>108</v>
      </c>
      <c r="D247" t="s">
        <v>720</v>
      </c>
      <c r="E247" t="s">
        <v>721</v>
      </c>
      <c r="F247" s="6">
        <f>VLOOKUP(A247,'Courses with enrolled students'!A:E,3,FALSE)</f>
        <v>42899.483703703707</v>
      </c>
      <c r="G247" s="6">
        <f>VLOOKUP(A247,'Courses with enrolled students'!A:E,4,FALSE)</f>
        <v>42913.785937499997</v>
      </c>
      <c r="H247" s="7">
        <f>VLOOKUP(A247,'Courses with enrolled students'!A:E,5,FALSE)</f>
        <v>7</v>
      </c>
      <c r="I247">
        <v>3</v>
      </c>
      <c r="J247">
        <v>8</v>
      </c>
      <c r="K247" t="s">
        <v>766</v>
      </c>
    </row>
    <row r="248" spans="1:11" x14ac:dyDescent="0.2">
      <c r="A248">
        <v>5852</v>
      </c>
      <c r="B248" t="s">
        <v>742</v>
      </c>
      <c r="C248" t="s">
        <v>306</v>
      </c>
      <c r="D248" t="s">
        <v>715</v>
      </c>
      <c r="E248" t="s">
        <v>716</v>
      </c>
      <c r="F248" s="6">
        <f>VLOOKUP(A248,'Courses with enrolled students'!A:E,3,FALSE)</f>
        <v>42786.647349537037</v>
      </c>
      <c r="G248" s="6">
        <f>VLOOKUP(A248,'Courses with enrolled students'!A:E,4,FALSE)</f>
        <v>42914.671481481484</v>
      </c>
      <c r="H248" s="7">
        <f>VLOOKUP(A248,'Courses with enrolled students'!A:E,5,FALSE)</f>
        <v>6</v>
      </c>
      <c r="I248">
        <v>4</v>
      </c>
      <c r="J248">
        <v>4</v>
      </c>
      <c r="K248" t="s">
        <v>765</v>
      </c>
    </row>
    <row r="249" spans="1:11" x14ac:dyDescent="0.2">
      <c r="A249">
        <v>5750</v>
      </c>
      <c r="B249" t="s">
        <v>742</v>
      </c>
      <c r="C249" t="s">
        <v>247</v>
      </c>
      <c r="D249" t="s">
        <v>728</v>
      </c>
      <c r="E249" t="s">
        <v>744</v>
      </c>
      <c r="F249" s="6">
        <f>VLOOKUP(A249,'Courses with enrolled students'!A:E,3,FALSE)</f>
        <v>42787.49627314815</v>
      </c>
      <c r="G249" s="6">
        <f>VLOOKUP(A249,'Courses with enrolled students'!A:E,4,FALSE)</f>
        <v>42902.618206018517</v>
      </c>
      <c r="H249" s="7">
        <f>VLOOKUP(A249,'Courses with enrolled students'!A:E,5,FALSE)</f>
        <v>6</v>
      </c>
      <c r="I249">
        <v>0</v>
      </c>
      <c r="J249">
        <v>1</v>
      </c>
      <c r="K249" t="s">
        <v>765</v>
      </c>
    </row>
    <row r="250" spans="1:11" x14ac:dyDescent="0.2">
      <c r="A250">
        <v>6384</v>
      </c>
      <c r="B250" t="s">
        <v>712</v>
      </c>
      <c r="C250" t="s">
        <v>16</v>
      </c>
      <c r="D250" t="s">
        <v>715</v>
      </c>
      <c r="E250" t="s">
        <v>719</v>
      </c>
      <c r="F250" s="6">
        <f>VLOOKUP(A250,'Courses with enrolled students'!A:E,3,FALSE)</f>
        <v>42801.627685185187</v>
      </c>
      <c r="G250" s="6">
        <f>VLOOKUP(A250,'Courses with enrolled students'!A:E,4,FALSE)</f>
        <v>42913.677708333336</v>
      </c>
      <c r="H250" s="7">
        <f>VLOOKUP(A250,'Courses with enrolled students'!A:E,5,FALSE)</f>
        <v>6</v>
      </c>
      <c r="I250">
        <v>2</v>
      </c>
      <c r="J250">
        <v>6</v>
      </c>
      <c r="K250" t="s">
        <v>765</v>
      </c>
    </row>
    <row r="251" spans="1:11" x14ac:dyDescent="0.2">
      <c r="A251">
        <v>5747</v>
      </c>
      <c r="B251" t="s">
        <v>742</v>
      </c>
      <c r="C251" t="s">
        <v>266</v>
      </c>
      <c r="D251" t="s">
        <v>728</v>
      </c>
      <c r="E251" t="s">
        <v>744</v>
      </c>
      <c r="F251" s="6">
        <f>VLOOKUP(A251,'Courses with enrolled students'!A:E,3,FALSE)</f>
        <v>42802.379386574074</v>
      </c>
      <c r="G251" s="6">
        <f>VLOOKUP(A251,'Courses with enrolled students'!A:E,4,FALSE)</f>
        <v>42913.815162037034</v>
      </c>
      <c r="H251" s="7">
        <f>VLOOKUP(A251,'Courses with enrolled students'!A:E,5,FALSE)</f>
        <v>6</v>
      </c>
      <c r="I251">
        <v>1</v>
      </c>
      <c r="J251">
        <v>2</v>
      </c>
      <c r="K251" t="s">
        <v>765</v>
      </c>
    </row>
    <row r="252" spans="1:11" x14ac:dyDescent="0.2">
      <c r="A252">
        <v>6130</v>
      </c>
      <c r="B252" t="s">
        <v>742</v>
      </c>
      <c r="C252" t="s">
        <v>38</v>
      </c>
      <c r="D252" t="s">
        <v>715</v>
      </c>
      <c r="E252" t="s">
        <v>719</v>
      </c>
      <c r="F252" s="6">
        <f>VLOOKUP(A252,'Courses with enrolled students'!A:E,3,FALSE)</f>
        <v>42809.481087962966</v>
      </c>
      <c r="G252" s="6">
        <f>VLOOKUP(A252,'Courses with enrolled students'!A:E,4,FALSE)</f>
        <v>42911.741689814815</v>
      </c>
      <c r="H252" s="7">
        <f>VLOOKUP(A252,'Courses with enrolled students'!A:E,5,FALSE)</f>
        <v>6</v>
      </c>
      <c r="I252">
        <v>5</v>
      </c>
      <c r="J252">
        <v>6</v>
      </c>
      <c r="K252" t="s">
        <v>765</v>
      </c>
    </row>
    <row r="253" spans="1:11" x14ac:dyDescent="0.2">
      <c r="A253">
        <v>6037</v>
      </c>
      <c r="B253" t="s">
        <v>742</v>
      </c>
      <c r="C253" t="s">
        <v>236</v>
      </c>
      <c r="D253" t="s">
        <v>728</v>
      </c>
      <c r="E253" t="s">
        <v>729</v>
      </c>
      <c r="F253" s="6">
        <f>VLOOKUP(A253,'Courses with enrolled students'!A:E,3,FALSE)</f>
        <v>42811.603819444441</v>
      </c>
      <c r="G253" s="6">
        <f>VLOOKUP(A253,'Courses with enrolled students'!A:E,4,FALSE)</f>
        <v>42881.463969907411</v>
      </c>
      <c r="H253" s="7">
        <f>VLOOKUP(A253,'Courses with enrolled students'!A:E,5,FALSE)</f>
        <v>6</v>
      </c>
      <c r="I253">
        <v>0</v>
      </c>
      <c r="J253">
        <v>0</v>
      </c>
      <c r="K253" t="s">
        <v>765</v>
      </c>
    </row>
    <row r="254" spans="1:11" x14ac:dyDescent="0.2">
      <c r="A254">
        <v>5755</v>
      </c>
      <c r="B254" t="s">
        <v>742</v>
      </c>
      <c r="C254" t="s">
        <v>246</v>
      </c>
      <c r="D254" t="s">
        <v>728</v>
      </c>
      <c r="E254" t="s">
        <v>744</v>
      </c>
      <c r="F254" s="6">
        <f>VLOOKUP(A254,'Courses with enrolled students'!A:E,3,FALSE)</f>
        <v>42824.344826388886</v>
      </c>
      <c r="G254" s="6">
        <f>VLOOKUP(A254,'Courses with enrolled students'!A:E,4,FALSE)</f>
        <v>42912.663113425922</v>
      </c>
      <c r="H254" s="7">
        <f>VLOOKUP(A254,'Courses with enrolled students'!A:E,5,FALSE)</f>
        <v>6</v>
      </c>
      <c r="I254">
        <v>1</v>
      </c>
      <c r="J254">
        <v>2</v>
      </c>
      <c r="K254" t="s">
        <v>766</v>
      </c>
    </row>
    <row r="255" spans="1:11" x14ac:dyDescent="0.2">
      <c r="A255">
        <v>5960</v>
      </c>
      <c r="B255" t="s">
        <v>742</v>
      </c>
      <c r="C255" t="s">
        <v>36</v>
      </c>
      <c r="D255" t="s">
        <v>715</v>
      </c>
      <c r="E255" t="s">
        <v>719</v>
      </c>
      <c r="F255" s="6">
        <f>VLOOKUP(A255,'Courses with enrolled students'!A:E,3,FALSE)</f>
        <v>42851.849895833337</v>
      </c>
      <c r="G255" s="6">
        <f>VLOOKUP(A255,'Courses with enrolled students'!A:E,4,FALSE)</f>
        <v>42914.906111111108</v>
      </c>
      <c r="H255" s="7">
        <f>VLOOKUP(A255,'Courses with enrolled students'!A:E,5,FALSE)</f>
        <v>6</v>
      </c>
      <c r="I255">
        <v>3</v>
      </c>
      <c r="J255">
        <v>5</v>
      </c>
      <c r="K255" t="s">
        <v>766</v>
      </c>
    </row>
    <row r="256" spans="1:11" x14ac:dyDescent="0.2">
      <c r="A256">
        <v>6331</v>
      </c>
      <c r="B256" t="s">
        <v>742</v>
      </c>
      <c r="C256" t="s">
        <v>290</v>
      </c>
      <c r="D256" t="s">
        <v>717</v>
      </c>
      <c r="E256" t="s">
        <v>718</v>
      </c>
      <c r="F256" s="6">
        <f>VLOOKUP(A256,'Courses with enrolled students'!A:E,3,FALSE)</f>
        <v>42852.437650462962</v>
      </c>
      <c r="G256" s="6">
        <f>VLOOKUP(A256,'Courses with enrolled students'!A:E,4,FALSE)</f>
        <v>42913.616828703707</v>
      </c>
      <c r="H256" s="7">
        <f>VLOOKUP(A256,'Courses with enrolled students'!A:E,5,FALSE)</f>
        <v>6</v>
      </c>
      <c r="I256">
        <v>2</v>
      </c>
      <c r="J256">
        <v>6</v>
      </c>
      <c r="K256" t="s">
        <v>766</v>
      </c>
    </row>
    <row r="257" spans="1:11" x14ac:dyDescent="0.2">
      <c r="A257">
        <v>6151</v>
      </c>
      <c r="B257" t="s">
        <v>742</v>
      </c>
      <c r="C257" t="s">
        <v>284</v>
      </c>
      <c r="D257" t="s">
        <v>717</v>
      </c>
      <c r="E257" t="s">
        <v>718</v>
      </c>
      <c r="F257" s="6">
        <f>VLOOKUP(A257,'Courses with enrolled students'!A:E,3,FALSE)</f>
        <v>42878.537314814814</v>
      </c>
      <c r="G257" s="6">
        <f>VLOOKUP(A257,'Courses with enrolled students'!A:E,4,FALSE)</f>
        <v>42912.429456018515</v>
      </c>
      <c r="H257" s="7">
        <f>VLOOKUP(A257,'Courses with enrolled students'!A:E,5,FALSE)</f>
        <v>6</v>
      </c>
      <c r="I257">
        <v>1</v>
      </c>
      <c r="J257">
        <v>6</v>
      </c>
      <c r="K257" t="s">
        <v>766</v>
      </c>
    </row>
    <row r="258" spans="1:11" x14ac:dyDescent="0.2">
      <c r="A258">
        <v>6039</v>
      </c>
      <c r="B258" t="s">
        <v>742</v>
      </c>
      <c r="C258" t="s">
        <v>242</v>
      </c>
      <c r="D258" t="s">
        <v>728</v>
      </c>
      <c r="E258" t="s">
        <v>744</v>
      </c>
      <c r="F258" s="6">
        <f>VLOOKUP(A258,'Courses with enrolled students'!A:E,3,FALSE)</f>
        <v>42780.594699074078</v>
      </c>
      <c r="G258" s="6">
        <f>VLOOKUP(A258,'Courses with enrolled students'!A:E,4,FALSE)</f>
        <v>42909.313645833332</v>
      </c>
      <c r="H258" s="7">
        <f>VLOOKUP(A258,'Courses with enrolled students'!A:E,5,FALSE)</f>
        <v>5</v>
      </c>
      <c r="I258">
        <v>1</v>
      </c>
      <c r="J258">
        <v>1</v>
      </c>
      <c r="K258" t="s">
        <v>765</v>
      </c>
    </row>
    <row r="259" spans="1:11" x14ac:dyDescent="0.2">
      <c r="A259">
        <v>6289</v>
      </c>
      <c r="B259" t="s">
        <v>712</v>
      </c>
      <c r="C259" t="s">
        <v>6</v>
      </c>
      <c r="D259" t="s">
        <v>715</v>
      </c>
      <c r="E259" t="s">
        <v>716</v>
      </c>
      <c r="F259" s="6">
        <f>VLOOKUP(A259,'Courses with enrolled students'!A:E,3,FALSE)</f>
        <v>42782.506793981483</v>
      </c>
      <c r="G259" s="6">
        <f>VLOOKUP(A259,'Courses with enrolled students'!A:E,4,FALSE)</f>
        <v>42913.91033564815</v>
      </c>
      <c r="H259" s="7">
        <f>VLOOKUP(A259,'Courses with enrolled students'!A:E,5,FALSE)</f>
        <v>5</v>
      </c>
      <c r="I259">
        <v>2</v>
      </c>
      <c r="J259">
        <v>4</v>
      </c>
      <c r="K259" t="s">
        <v>765</v>
      </c>
    </row>
    <row r="260" spans="1:11" x14ac:dyDescent="0.2">
      <c r="A260">
        <v>6473</v>
      </c>
      <c r="B260" t="s">
        <v>742</v>
      </c>
      <c r="C260" t="s">
        <v>49</v>
      </c>
      <c r="D260" t="s">
        <v>715</v>
      </c>
      <c r="E260" t="s">
        <v>719</v>
      </c>
      <c r="F260" s="6">
        <f>VLOOKUP(A260,'Courses with enrolled students'!A:E,3,FALSE)</f>
        <v>42789.774375000001</v>
      </c>
      <c r="G260" s="6">
        <f>VLOOKUP(A260,'Courses with enrolled students'!A:E,4,FALSE)</f>
        <v>42913.852500000001</v>
      </c>
      <c r="H260" s="7">
        <f>VLOOKUP(A260,'Courses with enrolled students'!A:E,5,FALSE)</f>
        <v>5</v>
      </c>
      <c r="I260">
        <v>1</v>
      </c>
      <c r="J260">
        <v>4</v>
      </c>
      <c r="K260" t="s">
        <v>765</v>
      </c>
    </row>
    <row r="261" spans="1:11" x14ac:dyDescent="0.2">
      <c r="A261">
        <v>6291</v>
      </c>
      <c r="B261" t="s">
        <v>742</v>
      </c>
      <c r="C261" t="s">
        <v>269</v>
      </c>
      <c r="D261" t="s">
        <v>715</v>
      </c>
      <c r="E261" t="s">
        <v>716</v>
      </c>
      <c r="F261" s="6">
        <f>VLOOKUP(A261,'Courses with enrolled students'!A:E,3,FALSE)</f>
        <v>42803.883113425924</v>
      </c>
      <c r="G261" s="6">
        <f>VLOOKUP(A261,'Courses with enrolled students'!A:E,4,FALSE)</f>
        <v>42912.843414351853</v>
      </c>
      <c r="H261" s="7">
        <f>VLOOKUP(A261,'Courses with enrolled students'!A:E,5,FALSE)</f>
        <v>5</v>
      </c>
      <c r="I261">
        <v>3</v>
      </c>
      <c r="J261">
        <v>4</v>
      </c>
      <c r="K261" t="s">
        <v>765</v>
      </c>
    </row>
    <row r="262" spans="1:11" x14ac:dyDescent="0.2">
      <c r="A262">
        <v>6026</v>
      </c>
      <c r="B262" t="s">
        <v>742</v>
      </c>
      <c r="C262" t="s">
        <v>228</v>
      </c>
      <c r="D262" t="s">
        <v>728</v>
      </c>
      <c r="E262" t="s">
        <v>729</v>
      </c>
      <c r="F262" s="6">
        <f>VLOOKUP(A262,'Courses with enrolled students'!A:E,3,FALSE)</f>
        <v>42811.604317129626</v>
      </c>
      <c r="G262" s="6">
        <f>VLOOKUP(A262,'Courses with enrolled students'!A:E,4,FALSE)</f>
        <v>42893.368587962963</v>
      </c>
      <c r="H262" s="7">
        <f>VLOOKUP(A262,'Courses with enrolled students'!A:E,5,FALSE)</f>
        <v>5</v>
      </c>
      <c r="I262">
        <v>0</v>
      </c>
      <c r="J262">
        <v>1</v>
      </c>
      <c r="K262" t="s">
        <v>765</v>
      </c>
    </row>
    <row r="263" spans="1:11" x14ac:dyDescent="0.2">
      <c r="A263">
        <v>6347</v>
      </c>
      <c r="B263" t="s">
        <v>742</v>
      </c>
      <c r="C263" t="s">
        <v>54</v>
      </c>
      <c r="D263" t="s">
        <v>715</v>
      </c>
      <c r="E263" t="s">
        <v>719</v>
      </c>
      <c r="F263" s="6">
        <f>VLOOKUP(A263,'Courses with enrolled students'!A:E,3,FALSE)</f>
        <v>42815.606064814812</v>
      </c>
      <c r="G263" s="6">
        <f>VLOOKUP(A263,'Courses with enrolled students'!A:E,4,FALSE)</f>
        <v>42913.480856481481</v>
      </c>
      <c r="H263" s="7">
        <f>VLOOKUP(A263,'Courses with enrolled students'!A:E,5,FALSE)</f>
        <v>5</v>
      </c>
      <c r="I263">
        <v>3</v>
      </c>
      <c r="J263">
        <v>5</v>
      </c>
      <c r="K263" t="s">
        <v>765</v>
      </c>
    </row>
    <row r="264" spans="1:11" x14ac:dyDescent="0.2">
      <c r="A264">
        <v>6567</v>
      </c>
      <c r="B264" t="s">
        <v>742</v>
      </c>
      <c r="C264" t="s">
        <v>320</v>
      </c>
      <c r="D264" t="s">
        <v>715</v>
      </c>
      <c r="E264" t="s">
        <v>716</v>
      </c>
      <c r="F264" s="6">
        <f>VLOOKUP(A264,'Courses with enrolled students'!A:E,3,FALSE)</f>
        <v>42857.541076388887</v>
      </c>
      <c r="G264" s="6">
        <f>VLOOKUP(A264,'Courses with enrolled students'!A:E,4,FALSE)</f>
        <v>42914.735150462962</v>
      </c>
      <c r="H264" s="7">
        <f>VLOOKUP(A264,'Courses with enrolled students'!A:E,5,FALSE)</f>
        <v>5</v>
      </c>
      <c r="I264">
        <v>3</v>
      </c>
      <c r="J264">
        <v>5</v>
      </c>
      <c r="K264" t="s">
        <v>766</v>
      </c>
    </row>
    <row r="265" spans="1:11" x14ac:dyDescent="0.2">
      <c r="A265">
        <v>6095</v>
      </c>
      <c r="B265" t="s">
        <v>742</v>
      </c>
      <c r="C265" t="s">
        <v>110</v>
      </c>
      <c r="D265" t="s">
        <v>720</v>
      </c>
      <c r="E265" t="s">
        <v>721</v>
      </c>
      <c r="F265" s="6">
        <f>VLOOKUP(A265,'Courses with enrolled students'!A:E,3,FALSE)</f>
        <v>42908.683668981481</v>
      </c>
      <c r="G265" s="6">
        <f>VLOOKUP(A265,'Courses with enrolled students'!A:E,4,FALSE)</f>
        <v>42914.657025462962</v>
      </c>
      <c r="H265" s="7">
        <f>VLOOKUP(A265,'Courses with enrolled students'!A:E,5,FALSE)</f>
        <v>5</v>
      </c>
      <c r="I265">
        <v>5</v>
      </c>
      <c r="J265">
        <v>5</v>
      </c>
      <c r="K265" t="s">
        <v>766</v>
      </c>
    </row>
    <row r="266" spans="1:11" x14ac:dyDescent="0.2">
      <c r="A266">
        <v>6428</v>
      </c>
      <c r="B266" t="s">
        <v>742</v>
      </c>
      <c r="C266" t="s">
        <v>20</v>
      </c>
      <c r="D266" t="s">
        <v>715</v>
      </c>
      <c r="E266" t="s">
        <v>719</v>
      </c>
      <c r="F266" s="6">
        <f>VLOOKUP(A266,'Courses with enrolled students'!A:E,3,FALSE)</f>
        <v>42775.637418981481</v>
      </c>
      <c r="G266" s="6">
        <f>VLOOKUP(A266,'Courses with enrolled students'!A:E,4,FALSE)</f>
        <v>42914.865277777775</v>
      </c>
      <c r="H266" s="7">
        <f>VLOOKUP(A266,'Courses with enrolled students'!A:E,5,FALSE)</f>
        <v>4</v>
      </c>
      <c r="I266">
        <v>2</v>
      </c>
      <c r="J266">
        <v>3</v>
      </c>
      <c r="K266" t="s">
        <v>765</v>
      </c>
    </row>
    <row r="267" spans="1:11" x14ac:dyDescent="0.2">
      <c r="A267">
        <v>5897</v>
      </c>
      <c r="B267" t="s">
        <v>742</v>
      </c>
      <c r="C267" t="s">
        <v>151</v>
      </c>
      <c r="D267" t="s">
        <v>728</v>
      </c>
      <c r="E267" t="s">
        <v>744</v>
      </c>
      <c r="F267" s="6">
        <f>VLOOKUP(A267,'Courses with enrolled students'!A:E,3,FALSE)</f>
        <v>42782.479513888888</v>
      </c>
      <c r="G267" s="6">
        <f>VLOOKUP(A267,'Courses with enrolled students'!A:E,4,FALSE)</f>
        <v>42907.659490740742</v>
      </c>
      <c r="H267" s="7">
        <f>VLOOKUP(A267,'Courses with enrolled students'!A:E,5,FALSE)</f>
        <v>4</v>
      </c>
      <c r="I267">
        <v>0</v>
      </c>
      <c r="J267">
        <v>2</v>
      </c>
      <c r="K267" t="s">
        <v>765</v>
      </c>
    </row>
    <row r="268" spans="1:11" x14ac:dyDescent="0.2">
      <c r="A268">
        <v>5851</v>
      </c>
      <c r="B268" t="s">
        <v>742</v>
      </c>
      <c r="C268" t="s">
        <v>94</v>
      </c>
      <c r="D268" t="s">
        <v>715</v>
      </c>
      <c r="E268" t="s">
        <v>716</v>
      </c>
      <c r="F268" s="6">
        <f>VLOOKUP(A268,'Courses with enrolled students'!A:E,3,FALSE)</f>
        <v>42791.866666666669</v>
      </c>
      <c r="G268" s="6">
        <f>VLOOKUP(A268,'Courses with enrolled students'!A:E,4,FALSE)</f>
        <v>42914.256180555552</v>
      </c>
      <c r="H268" s="7">
        <f>VLOOKUP(A268,'Courses with enrolled students'!A:E,5,FALSE)</f>
        <v>4</v>
      </c>
      <c r="I268">
        <v>2</v>
      </c>
      <c r="J268">
        <v>3</v>
      </c>
      <c r="K268" t="s">
        <v>765</v>
      </c>
    </row>
    <row r="269" spans="1:11" x14ac:dyDescent="0.2">
      <c r="A269">
        <v>6396</v>
      </c>
      <c r="B269" t="s">
        <v>712</v>
      </c>
      <c r="C269" t="s">
        <v>3</v>
      </c>
      <c r="D269" t="s">
        <v>715</v>
      </c>
      <c r="E269" t="s">
        <v>732</v>
      </c>
      <c r="F269" s="6">
        <f>VLOOKUP(A269,'Courses with enrolled students'!A:E,3,FALSE)</f>
        <v>42793.818425925929</v>
      </c>
      <c r="G269" s="6">
        <f>VLOOKUP(A269,'Courses with enrolled students'!A:E,4,FALSE)</f>
        <v>42906.536516203705</v>
      </c>
      <c r="H269" s="7">
        <f>VLOOKUP(A269,'Courses with enrolled students'!A:E,5,FALSE)</f>
        <v>4</v>
      </c>
      <c r="I269">
        <v>0</v>
      </c>
      <c r="J269">
        <v>1</v>
      </c>
      <c r="K269" t="s">
        <v>765</v>
      </c>
    </row>
    <row r="270" spans="1:11" x14ac:dyDescent="0.2">
      <c r="A270">
        <v>6055</v>
      </c>
      <c r="B270" t="s">
        <v>742</v>
      </c>
      <c r="C270" t="s">
        <v>248</v>
      </c>
      <c r="D270" t="s">
        <v>728</v>
      </c>
      <c r="E270" t="s">
        <v>744</v>
      </c>
      <c r="F270" s="6">
        <f>VLOOKUP(A270,'Courses with enrolled students'!A:E,3,FALSE)</f>
        <v>42816.443495370368</v>
      </c>
      <c r="G270" s="6">
        <f>VLOOKUP(A270,'Courses with enrolled students'!A:E,4,FALSE)</f>
        <v>42895.392141203702</v>
      </c>
      <c r="H270" s="7">
        <f>VLOOKUP(A270,'Courses with enrolled students'!A:E,5,FALSE)</f>
        <v>4</v>
      </c>
      <c r="I270">
        <v>0</v>
      </c>
      <c r="J270">
        <v>1</v>
      </c>
      <c r="K270" t="s">
        <v>765</v>
      </c>
    </row>
    <row r="271" spans="1:11" x14ac:dyDescent="0.2">
      <c r="A271">
        <v>5996</v>
      </c>
      <c r="B271" t="s">
        <v>742</v>
      </c>
      <c r="C271" t="s">
        <v>159</v>
      </c>
      <c r="D271" t="s">
        <v>728</v>
      </c>
      <c r="E271" t="s">
        <v>729</v>
      </c>
      <c r="F271" s="6">
        <f>VLOOKUP(A271,'Courses with enrolled students'!A:E,3,FALSE)</f>
        <v>42823.596041666664</v>
      </c>
      <c r="G271" s="6">
        <f>VLOOKUP(A271,'Courses with enrolled students'!A:E,4,FALSE)</f>
        <v>42909.350243055553</v>
      </c>
      <c r="H271" s="7">
        <f>VLOOKUP(A271,'Courses with enrolled students'!A:E,5,FALSE)</f>
        <v>4</v>
      </c>
      <c r="I271">
        <v>1</v>
      </c>
      <c r="J271">
        <v>1</v>
      </c>
      <c r="K271" t="s">
        <v>766</v>
      </c>
    </row>
    <row r="272" spans="1:11" x14ac:dyDescent="0.2">
      <c r="A272">
        <v>5756</v>
      </c>
      <c r="B272" t="s">
        <v>742</v>
      </c>
      <c r="C272" t="s">
        <v>250</v>
      </c>
      <c r="D272" t="s">
        <v>728</v>
      </c>
      <c r="E272" t="s">
        <v>744</v>
      </c>
      <c r="F272" s="6">
        <f>VLOOKUP(A272,'Courses with enrolled students'!A:E,3,FALSE)</f>
        <v>42824.442152777781</v>
      </c>
      <c r="G272" s="6">
        <f>VLOOKUP(A272,'Courses with enrolled students'!A:E,4,FALSE)</f>
        <v>42902.617812500001</v>
      </c>
      <c r="H272" s="7">
        <f>VLOOKUP(A272,'Courses with enrolled students'!A:E,5,FALSE)</f>
        <v>4</v>
      </c>
      <c r="I272">
        <v>0</v>
      </c>
      <c r="J272">
        <v>3</v>
      </c>
      <c r="K272" t="s">
        <v>766</v>
      </c>
    </row>
    <row r="273" spans="1:11" x14ac:dyDescent="0.2">
      <c r="A273">
        <v>5955</v>
      </c>
      <c r="B273" t="s">
        <v>742</v>
      </c>
      <c r="C273" t="s">
        <v>46</v>
      </c>
      <c r="D273" t="s">
        <v>715</v>
      </c>
      <c r="E273" t="s">
        <v>719</v>
      </c>
      <c r="F273" s="6">
        <f>VLOOKUP(A273,'Courses with enrolled students'!A:E,3,FALSE)</f>
        <v>42829.842719907407</v>
      </c>
      <c r="G273" s="6">
        <f>VLOOKUP(A273,'Courses with enrolled students'!A:E,4,FALSE)</f>
        <v>42910.80909722222</v>
      </c>
      <c r="H273" s="7">
        <f>VLOOKUP(A273,'Courses with enrolled students'!A:E,5,FALSE)</f>
        <v>4</v>
      </c>
      <c r="I273">
        <v>1</v>
      </c>
      <c r="J273">
        <v>2</v>
      </c>
      <c r="K273" t="s">
        <v>766</v>
      </c>
    </row>
    <row r="274" spans="1:11" x14ac:dyDescent="0.2">
      <c r="A274">
        <v>6493</v>
      </c>
      <c r="B274" t="s">
        <v>742</v>
      </c>
      <c r="C274" t="s">
        <v>72</v>
      </c>
      <c r="D274" t="s">
        <v>715</v>
      </c>
      <c r="E274" t="s">
        <v>716</v>
      </c>
      <c r="F274" s="6">
        <f>VLOOKUP(A274,'Courses with enrolled students'!A:E,3,FALSE)</f>
        <v>42831.496249999997</v>
      </c>
      <c r="G274" s="6">
        <f>VLOOKUP(A274,'Courses with enrolled students'!A:E,4,FALSE)</f>
        <v>42892.792858796296</v>
      </c>
      <c r="H274" s="7">
        <f>VLOOKUP(A274,'Courses with enrolled students'!A:E,5,FALSE)</f>
        <v>4</v>
      </c>
      <c r="I274">
        <v>0</v>
      </c>
      <c r="J274">
        <v>2</v>
      </c>
      <c r="K274" t="s">
        <v>766</v>
      </c>
    </row>
    <row r="275" spans="1:11" x14ac:dyDescent="0.2">
      <c r="A275">
        <v>6290</v>
      </c>
      <c r="B275" t="s">
        <v>742</v>
      </c>
      <c r="C275" t="s">
        <v>322</v>
      </c>
      <c r="D275" t="s">
        <v>715</v>
      </c>
      <c r="E275" t="s">
        <v>716</v>
      </c>
      <c r="F275" s="6">
        <f>VLOOKUP(A275,'Courses with enrolled students'!A:E,3,FALSE)</f>
        <v>42851.820069444446</v>
      </c>
      <c r="G275" s="6">
        <f>VLOOKUP(A275,'Courses with enrolled students'!A:E,4,FALSE)</f>
        <v>42912.850381944445</v>
      </c>
      <c r="H275" s="7">
        <f>VLOOKUP(A275,'Courses with enrolled students'!A:E,5,FALSE)</f>
        <v>4</v>
      </c>
      <c r="I275">
        <v>3</v>
      </c>
      <c r="J275">
        <v>4</v>
      </c>
      <c r="K275" t="s">
        <v>766</v>
      </c>
    </row>
    <row r="276" spans="1:11" x14ac:dyDescent="0.2">
      <c r="A276">
        <v>6355</v>
      </c>
      <c r="B276" t="s">
        <v>742</v>
      </c>
      <c r="C276" t="s">
        <v>84</v>
      </c>
      <c r="D276" t="s">
        <v>715</v>
      </c>
      <c r="E276" t="s">
        <v>724</v>
      </c>
      <c r="F276" s="6">
        <f>VLOOKUP(A276,'Courses with enrolled students'!A:E,3,FALSE)</f>
        <v>42852.418958333335</v>
      </c>
      <c r="G276" s="6">
        <f>VLOOKUP(A276,'Courses with enrolled students'!A:E,4,FALSE)</f>
        <v>42908.931481481479</v>
      </c>
      <c r="H276" s="7">
        <f>VLOOKUP(A276,'Courses with enrolled students'!A:E,5,FALSE)</f>
        <v>4</v>
      </c>
      <c r="I276">
        <v>1</v>
      </c>
      <c r="J276">
        <v>4</v>
      </c>
      <c r="K276" t="s">
        <v>766</v>
      </c>
    </row>
    <row r="277" spans="1:11" x14ac:dyDescent="0.2">
      <c r="A277">
        <v>6492</v>
      </c>
      <c r="B277" t="s">
        <v>742</v>
      </c>
      <c r="C277" t="s">
        <v>77</v>
      </c>
      <c r="D277" t="s">
        <v>715</v>
      </c>
      <c r="E277" t="s">
        <v>716</v>
      </c>
      <c r="F277" s="6">
        <f>VLOOKUP(A277,'Courses with enrolled students'!A:E,3,FALSE)</f>
        <v>42873.811585648145</v>
      </c>
      <c r="G277" s="6">
        <f>VLOOKUP(A277,'Courses with enrolled students'!A:E,4,FALSE)</f>
        <v>42907.617847222224</v>
      </c>
      <c r="H277" s="7">
        <f>VLOOKUP(A277,'Courses with enrolled students'!A:E,5,FALSE)</f>
        <v>4</v>
      </c>
      <c r="I277">
        <v>0</v>
      </c>
      <c r="J277">
        <v>3</v>
      </c>
      <c r="K277" t="s">
        <v>766</v>
      </c>
    </row>
    <row r="278" spans="1:11" x14ac:dyDescent="0.2">
      <c r="A278">
        <v>6145</v>
      </c>
      <c r="B278" t="s">
        <v>742</v>
      </c>
      <c r="C278" t="s">
        <v>283</v>
      </c>
      <c r="D278" t="s">
        <v>717</v>
      </c>
      <c r="E278" t="s">
        <v>718</v>
      </c>
      <c r="F278" s="6">
        <f>VLOOKUP(A278,'Courses with enrolled students'!A:E,3,FALSE)</f>
        <v>42884.594618055555</v>
      </c>
      <c r="G278" s="6">
        <f>VLOOKUP(A278,'Courses with enrolled students'!A:E,4,FALSE)</f>
        <v>42912.391701388886</v>
      </c>
      <c r="H278" s="7">
        <f>VLOOKUP(A278,'Courses with enrolled students'!A:E,5,FALSE)</f>
        <v>4</v>
      </c>
      <c r="I278">
        <v>3</v>
      </c>
      <c r="J278">
        <v>4</v>
      </c>
      <c r="K278" t="s">
        <v>766</v>
      </c>
    </row>
    <row r="279" spans="1:11" x14ac:dyDescent="0.2">
      <c r="A279">
        <v>5964</v>
      </c>
      <c r="B279" t="s">
        <v>742</v>
      </c>
      <c r="C279" t="s">
        <v>51</v>
      </c>
      <c r="D279" t="s">
        <v>715</v>
      </c>
      <c r="E279" t="s">
        <v>719</v>
      </c>
      <c r="F279" s="6">
        <f>VLOOKUP(A279,'Courses with enrolled students'!A:E,3,FALSE)</f>
        <v>42886.558831018519</v>
      </c>
      <c r="G279" s="6">
        <f>VLOOKUP(A279,'Courses with enrolled students'!A:E,4,FALSE)</f>
        <v>42914.860451388886</v>
      </c>
      <c r="H279" s="7">
        <f>VLOOKUP(A279,'Courses with enrolled students'!A:E,5,FALSE)</f>
        <v>4</v>
      </c>
      <c r="I279">
        <v>4</v>
      </c>
      <c r="J279">
        <v>4</v>
      </c>
      <c r="K279" t="s">
        <v>766</v>
      </c>
    </row>
    <row r="280" spans="1:11" x14ac:dyDescent="0.2">
      <c r="A280">
        <v>6621</v>
      </c>
      <c r="B280" t="s">
        <v>742</v>
      </c>
      <c r="C280" t="s">
        <v>268</v>
      </c>
      <c r="D280" t="s">
        <v>715</v>
      </c>
      <c r="E280" t="s">
        <v>716</v>
      </c>
      <c r="F280" s="6">
        <f>VLOOKUP(A280,'Courses with enrolled students'!A:E,3,FALSE)</f>
        <v>42906.84584490741</v>
      </c>
      <c r="G280" s="6">
        <f>VLOOKUP(A280,'Courses with enrolled students'!A:E,4,FALSE)</f>
        <v>42914.750648148147</v>
      </c>
      <c r="H280" s="7">
        <f>VLOOKUP(A280,'Courses with enrolled students'!A:E,5,FALSE)</f>
        <v>4</v>
      </c>
      <c r="I280">
        <v>4</v>
      </c>
      <c r="J280">
        <v>4</v>
      </c>
      <c r="K280" t="s">
        <v>766</v>
      </c>
    </row>
    <row r="281" spans="1:11" x14ac:dyDescent="0.2">
      <c r="A281">
        <v>5943</v>
      </c>
      <c r="B281" t="s">
        <v>742</v>
      </c>
      <c r="C281" t="s">
        <v>31</v>
      </c>
      <c r="D281" t="s">
        <v>715</v>
      </c>
      <c r="E281" t="s">
        <v>719</v>
      </c>
      <c r="F281" s="6">
        <f>VLOOKUP(A281,'Courses with enrolled students'!A:E,3,FALSE)</f>
        <v>42906.862881944442</v>
      </c>
      <c r="G281" s="6">
        <f>VLOOKUP(A281,'Courses with enrolled students'!A:E,4,FALSE)</f>
        <v>42914.527141203704</v>
      </c>
      <c r="H281" s="7">
        <f>VLOOKUP(A281,'Courses with enrolled students'!A:E,5,FALSE)</f>
        <v>4</v>
      </c>
      <c r="I281">
        <v>3</v>
      </c>
      <c r="J281">
        <v>4</v>
      </c>
      <c r="K281" t="s">
        <v>766</v>
      </c>
    </row>
    <row r="282" spans="1:11" x14ac:dyDescent="0.2">
      <c r="A282">
        <v>6273</v>
      </c>
      <c r="B282" t="s">
        <v>712</v>
      </c>
      <c r="C282" t="s">
        <v>61</v>
      </c>
      <c r="D282" t="s">
        <v>715</v>
      </c>
      <c r="E282" t="s">
        <v>741</v>
      </c>
      <c r="F282" s="6">
        <f>VLOOKUP(A282,'Courses with enrolled students'!A:E,3,FALSE)</f>
        <v>42783.426840277774</v>
      </c>
      <c r="G282" s="6">
        <f>VLOOKUP(A282,'Courses with enrolled students'!A:E,4,FALSE)</f>
        <v>42898.809386574074</v>
      </c>
      <c r="H282" s="7">
        <f>VLOOKUP(A282,'Courses with enrolled students'!A:E,5,FALSE)</f>
        <v>3</v>
      </c>
      <c r="I282">
        <v>0</v>
      </c>
      <c r="J282">
        <v>1</v>
      </c>
      <c r="K282" t="s">
        <v>765</v>
      </c>
    </row>
    <row r="283" spans="1:11" x14ac:dyDescent="0.2">
      <c r="A283">
        <v>5896</v>
      </c>
      <c r="B283" t="s">
        <v>742</v>
      </c>
      <c r="C283" t="s">
        <v>156</v>
      </c>
      <c r="D283" t="s">
        <v>728</v>
      </c>
      <c r="E283" t="s">
        <v>744</v>
      </c>
      <c r="F283" s="6">
        <f>VLOOKUP(A283,'Courses with enrolled students'!A:E,3,FALSE)</f>
        <v>42788.435694444444</v>
      </c>
      <c r="G283" s="6">
        <f>VLOOKUP(A283,'Courses with enrolled students'!A:E,4,FALSE)</f>
        <v>42907.580439814818</v>
      </c>
      <c r="H283" s="7">
        <f>VLOOKUP(A283,'Courses with enrolled students'!A:E,5,FALSE)</f>
        <v>3</v>
      </c>
      <c r="I283">
        <v>0</v>
      </c>
      <c r="J283">
        <v>1</v>
      </c>
      <c r="K283" t="s">
        <v>765</v>
      </c>
    </row>
    <row r="284" spans="1:11" x14ac:dyDescent="0.2">
      <c r="A284">
        <v>5870</v>
      </c>
      <c r="B284" t="s">
        <v>742</v>
      </c>
      <c r="C284" t="s">
        <v>81</v>
      </c>
      <c r="D284" t="s">
        <v>715</v>
      </c>
      <c r="E284" t="s">
        <v>716</v>
      </c>
      <c r="F284" s="6">
        <f>VLOOKUP(A284,'Courses with enrolled students'!A:E,3,FALSE)</f>
        <v>42791.597673611112</v>
      </c>
      <c r="G284" s="6">
        <f>VLOOKUP(A284,'Courses with enrolled students'!A:E,4,FALSE)</f>
        <v>42878.834513888891</v>
      </c>
      <c r="H284" s="7">
        <f>VLOOKUP(A284,'Courses with enrolled students'!A:E,5,FALSE)</f>
        <v>3</v>
      </c>
      <c r="I284">
        <v>0</v>
      </c>
      <c r="J284">
        <v>0</v>
      </c>
      <c r="K284" t="s">
        <v>765</v>
      </c>
    </row>
    <row r="285" spans="1:11" x14ac:dyDescent="0.2">
      <c r="A285">
        <v>6210</v>
      </c>
      <c r="B285" t="s">
        <v>742</v>
      </c>
      <c r="C285" t="s">
        <v>158</v>
      </c>
      <c r="D285" t="s">
        <v>728</v>
      </c>
      <c r="E285" t="s">
        <v>729</v>
      </c>
      <c r="F285" s="6">
        <f>VLOOKUP(A285,'Courses with enrolled students'!A:E,3,FALSE)</f>
        <v>42793.405960648146</v>
      </c>
      <c r="G285" s="6">
        <f>VLOOKUP(A285,'Courses with enrolled students'!A:E,4,FALSE)</f>
        <v>42877.34479166667</v>
      </c>
      <c r="H285" s="7">
        <f>VLOOKUP(A285,'Courses with enrolled students'!A:E,5,FALSE)</f>
        <v>3</v>
      </c>
      <c r="I285">
        <v>0</v>
      </c>
      <c r="J285">
        <v>0</v>
      </c>
      <c r="K285" t="s">
        <v>765</v>
      </c>
    </row>
    <row r="286" spans="1:11" x14ac:dyDescent="0.2">
      <c r="A286">
        <v>6449</v>
      </c>
      <c r="B286" t="s">
        <v>742</v>
      </c>
      <c r="C286" t="s">
        <v>167</v>
      </c>
      <c r="D286" t="s">
        <v>715</v>
      </c>
      <c r="E286" t="s">
        <v>732</v>
      </c>
      <c r="F286" s="6">
        <f>VLOOKUP(A286,'Courses with enrolled students'!A:E,3,FALSE)</f>
        <v>42810.80059027778</v>
      </c>
      <c r="G286" s="6">
        <f>VLOOKUP(A286,'Courses with enrolled students'!A:E,4,FALSE)</f>
        <v>42914.686006944445</v>
      </c>
      <c r="H286" s="7">
        <f>VLOOKUP(A286,'Courses with enrolled students'!A:E,5,FALSE)</f>
        <v>3</v>
      </c>
      <c r="I286">
        <v>1</v>
      </c>
      <c r="J286">
        <v>1</v>
      </c>
      <c r="K286" t="s">
        <v>765</v>
      </c>
    </row>
    <row r="287" spans="1:11" x14ac:dyDescent="0.2">
      <c r="A287">
        <v>6527</v>
      </c>
      <c r="B287" t="s">
        <v>742</v>
      </c>
      <c r="C287" t="s">
        <v>97</v>
      </c>
      <c r="D287" t="s">
        <v>715</v>
      </c>
      <c r="E287" t="s">
        <v>716</v>
      </c>
      <c r="F287" s="6">
        <f>VLOOKUP(A287,'Courses with enrolled students'!A:E,3,FALSE)</f>
        <v>42815.61546296296</v>
      </c>
      <c r="G287" s="6">
        <f>VLOOKUP(A287,'Courses with enrolled students'!A:E,4,FALSE)</f>
        <v>42906.58252314815</v>
      </c>
      <c r="H287" s="7">
        <f>VLOOKUP(A287,'Courses with enrolled students'!A:E,5,FALSE)</f>
        <v>3</v>
      </c>
      <c r="I287">
        <v>0</v>
      </c>
      <c r="J287">
        <v>2</v>
      </c>
      <c r="K287" t="s">
        <v>765</v>
      </c>
    </row>
    <row r="288" spans="1:11" x14ac:dyDescent="0.2">
      <c r="A288">
        <v>6293</v>
      </c>
      <c r="B288" t="s">
        <v>742</v>
      </c>
      <c r="C288" t="s">
        <v>318</v>
      </c>
      <c r="D288" t="s">
        <v>715</v>
      </c>
      <c r="E288" t="s">
        <v>716</v>
      </c>
      <c r="F288" s="6">
        <f>VLOOKUP(A288,'Courses with enrolled students'!A:E,3,FALSE)</f>
        <v>42827.797268518516</v>
      </c>
      <c r="G288" s="6">
        <f>VLOOKUP(A288,'Courses with enrolled students'!A:E,4,FALSE)</f>
        <v>42909.879826388889</v>
      </c>
      <c r="H288" s="7">
        <f>VLOOKUP(A288,'Courses with enrolled students'!A:E,5,FALSE)</f>
        <v>3</v>
      </c>
      <c r="I288">
        <v>1</v>
      </c>
      <c r="J288">
        <v>2</v>
      </c>
      <c r="K288" t="s">
        <v>766</v>
      </c>
    </row>
    <row r="289" spans="1:11" x14ac:dyDescent="0.2">
      <c r="A289">
        <v>6614</v>
      </c>
      <c r="B289" t="s">
        <v>712</v>
      </c>
      <c r="C289" t="s">
        <v>301</v>
      </c>
      <c r="D289" t="s">
        <v>713</v>
      </c>
      <c r="E289" t="s">
        <v>731</v>
      </c>
      <c r="F289" s="6">
        <f>VLOOKUP(A289,'Courses with enrolled students'!A:E,3,FALSE)</f>
        <v>42865.500983796293</v>
      </c>
      <c r="G289" s="6">
        <f>VLOOKUP(A289,'Courses with enrolled students'!A:E,4,FALSE)</f>
        <v>42914.45040509259</v>
      </c>
      <c r="H289" s="7">
        <f>VLOOKUP(A289,'Courses with enrolled students'!A:E,5,FALSE)</f>
        <v>3</v>
      </c>
      <c r="I289">
        <v>1</v>
      </c>
      <c r="J289">
        <v>2</v>
      </c>
      <c r="K289" t="s">
        <v>766</v>
      </c>
    </row>
    <row r="290" spans="1:11" x14ac:dyDescent="0.2">
      <c r="A290">
        <v>6292</v>
      </c>
      <c r="B290" t="s">
        <v>742</v>
      </c>
      <c r="C290" t="s">
        <v>69</v>
      </c>
      <c r="D290" t="s">
        <v>715</v>
      </c>
      <c r="E290" t="s">
        <v>716</v>
      </c>
      <c r="F290" s="6">
        <f>VLOOKUP(A290,'Courses with enrolled students'!A:E,3,FALSE)</f>
        <v>42872.691516203704</v>
      </c>
      <c r="G290" s="6">
        <f>VLOOKUP(A290,'Courses with enrolled students'!A:E,4,FALSE)</f>
        <v>42911.79760416667</v>
      </c>
      <c r="H290" s="7">
        <f>VLOOKUP(A290,'Courses with enrolled students'!A:E,5,FALSE)</f>
        <v>3</v>
      </c>
      <c r="I290">
        <v>1</v>
      </c>
      <c r="J290">
        <v>2</v>
      </c>
      <c r="K290" t="s">
        <v>766</v>
      </c>
    </row>
    <row r="291" spans="1:11" x14ac:dyDescent="0.2">
      <c r="A291">
        <v>6589</v>
      </c>
      <c r="B291" t="s">
        <v>712</v>
      </c>
      <c r="C291" t="s">
        <v>56</v>
      </c>
      <c r="D291" t="s">
        <v>715</v>
      </c>
      <c r="E291" t="s">
        <v>716</v>
      </c>
      <c r="F291" s="6">
        <f>VLOOKUP(A291,'Courses with enrolled students'!A:E,3,FALSE)</f>
        <v>42878.516331018516</v>
      </c>
      <c r="G291" s="6">
        <f>VLOOKUP(A291,'Courses with enrolled students'!A:E,4,FALSE)</f>
        <v>42911.876597222225</v>
      </c>
      <c r="H291" s="7">
        <f>VLOOKUP(A291,'Courses with enrolled students'!A:E,5,FALSE)</f>
        <v>3</v>
      </c>
      <c r="I291">
        <v>3</v>
      </c>
      <c r="J291">
        <v>3</v>
      </c>
      <c r="K291" t="s">
        <v>766</v>
      </c>
    </row>
    <row r="292" spans="1:11" x14ac:dyDescent="0.2">
      <c r="A292">
        <v>6587</v>
      </c>
      <c r="B292" t="s">
        <v>742</v>
      </c>
      <c r="C292" t="s">
        <v>90</v>
      </c>
      <c r="D292" t="s">
        <v>715</v>
      </c>
      <c r="E292" t="s">
        <v>716</v>
      </c>
      <c r="F292" s="6">
        <f>VLOOKUP(A292,'Courses with enrolled students'!A:E,3,FALSE)</f>
        <v>42879.586064814815</v>
      </c>
      <c r="G292" s="6">
        <f>VLOOKUP(A292,'Courses with enrolled students'!A:E,4,FALSE)</f>
        <v>42911.876516203702</v>
      </c>
      <c r="H292" s="7">
        <f>VLOOKUP(A292,'Courses with enrolled students'!A:E,5,FALSE)</f>
        <v>3</v>
      </c>
      <c r="I292">
        <v>3</v>
      </c>
      <c r="J292">
        <v>3</v>
      </c>
      <c r="K292" t="s">
        <v>766</v>
      </c>
    </row>
    <row r="293" spans="1:11" x14ac:dyDescent="0.2">
      <c r="A293">
        <v>6149</v>
      </c>
      <c r="B293" t="s">
        <v>742</v>
      </c>
      <c r="C293" t="s">
        <v>285</v>
      </c>
      <c r="D293" t="s">
        <v>717</v>
      </c>
      <c r="E293" t="s">
        <v>718</v>
      </c>
      <c r="F293" s="6">
        <f>VLOOKUP(A293,'Courses with enrolled students'!A:E,3,FALSE)</f>
        <v>42884.594953703701</v>
      </c>
      <c r="G293" s="6">
        <f>VLOOKUP(A293,'Courses with enrolled students'!A:E,4,FALSE)</f>
        <v>42912.387824074074</v>
      </c>
      <c r="H293" s="7">
        <f>VLOOKUP(A293,'Courses with enrolled students'!A:E,5,FALSE)</f>
        <v>3</v>
      </c>
      <c r="I293">
        <v>2</v>
      </c>
      <c r="J293">
        <v>3</v>
      </c>
      <c r="K293" t="s">
        <v>766</v>
      </c>
    </row>
    <row r="294" spans="1:11" x14ac:dyDescent="0.2">
      <c r="A294">
        <v>6334</v>
      </c>
      <c r="B294" t="s">
        <v>742</v>
      </c>
      <c r="C294" t="s">
        <v>295</v>
      </c>
      <c r="D294" t="s">
        <v>717</v>
      </c>
      <c r="E294" t="s">
        <v>718</v>
      </c>
      <c r="F294" s="6">
        <f>VLOOKUP(A294,'Courses with enrolled students'!A:E,3,FALSE)</f>
        <v>42884.602777777778</v>
      </c>
      <c r="G294" s="6">
        <f>VLOOKUP(A294,'Courses with enrolled students'!A:E,4,FALSE)</f>
        <v>42908.654629629629</v>
      </c>
      <c r="H294" s="7">
        <f>VLOOKUP(A294,'Courses with enrolled students'!A:E,5,FALSE)</f>
        <v>3</v>
      </c>
      <c r="I294">
        <v>1</v>
      </c>
      <c r="J294">
        <v>3</v>
      </c>
      <c r="K294" t="s">
        <v>766</v>
      </c>
    </row>
    <row r="295" spans="1:11" x14ac:dyDescent="0.2">
      <c r="A295">
        <v>6169</v>
      </c>
      <c r="B295" t="s">
        <v>742</v>
      </c>
      <c r="C295" t="s">
        <v>80</v>
      </c>
      <c r="D295" t="s">
        <v>715</v>
      </c>
      <c r="E295" t="s">
        <v>741</v>
      </c>
      <c r="F295" s="6">
        <f>VLOOKUP(A295,'Courses with enrolled students'!A:E,3,FALSE)</f>
        <v>42783.432245370372</v>
      </c>
      <c r="G295" s="6">
        <f>VLOOKUP(A295,'Courses with enrolled students'!A:E,4,FALSE)</f>
        <v>42908.524930555555</v>
      </c>
      <c r="H295" s="7">
        <f>VLOOKUP(A295,'Courses with enrolled students'!A:E,5,FALSE)</f>
        <v>2</v>
      </c>
      <c r="I295">
        <v>1</v>
      </c>
      <c r="J295">
        <v>2</v>
      </c>
      <c r="K295" t="s">
        <v>765</v>
      </c>
    </row>
    <row r="296" spans="1:11" x14ac:dyDescent="0.2">
      <c r="A296">
        <v>5777</v>
      </c>
      <c r="B296" t="s">
        <v>742</v>
      </c>
      <c r="C296" t="s">
        <v>260</v>
      </c>
      <c r="D296" t="s">
        <v>715</v>
      </c>
      <c r="E296" t="s">
        <v>732</v>
      </c>
      <c r="F296" s="6">
        <f>VLOOKUP(A296,'Courses with enrolled students'!A:E,3,FALSE)</f>
        <v>42794.852372685185</v>
      </c>
      <c r="G296" s="6">
        <f>VLOOKUP(A296,'Courses with enrolled students'!A:E,4,FALSE)</f>
        <v>42913.817465277774</v>
      </c>
      <c r="H296" s="7">
        <f>VLOOKUP(A296,'Courses with enrolled students'!A:E,5,FALSE)</f>
        <v>2</v>
      </c>
      <c r="I296">
        <v>1</v>
      </c>
      <c r="J296">
        <v>1</v>
      </c>
      <c r="K296" t="s">
        <v>765</v>
      </c>
    </row>
    <row r="297" spans="1:11" x14ac:dyDescent="0.2">
      <c r="A297">
        <v>5889</v>
      </c>
      <c r="B297" t="s">
        <v>742</v>
      </c>
      <c r="C297" t="s">
        <v>74</v>
      </c>
      <c r="D297" t="s">
        <v>715</v>
      </c>
      <c r="E297" t="s">
        <v>741</v>
      </c>
      <c r="F297" s="6">
        <f>VLOOKUP(A297,'Courses with enrolled students'!A:E,3,FALSE)</f>
        <v>42795.448055555556</v>
      </c>
      <c r="G297" s="6">
        <f>VLOOKUP(A297,'Courses with enrolled students'!A:E,4,FALSE)</f>
        <v>42908.58902777778</v>
      </c>
      <c r="H297" s="7">
        <f>VLOOKUP(A297,'Courses with enrolled students'!A:E,5,FALSE)</f>
        <v>2</v>
      </c>
      <c r="I297">
        <v>1</v>
      </c>
      <c r="J297">
        <v>2</v>
      </c>
      <c r="K297" t="s">
        <v>765</v>
      </c>
    </row>
    <row r="298" spans="1:11" x14ac:dyDescent="0.2">
      <c r="A298">
        <v>5894</v>
      </c>
      <c r="B298" t="s">
        <v>742</v>
      </c>
      <c r="C298" t="s">
        <v>253</v>
      </c>
      <c r="D298" t="s">
        <v>728</v>
      </c>
      <c r="E298" t="s">
        <v>744</v>
      </c>
      <c r="F298" s="6">
        <f>VLOOKUP(A298,'Courses with enrolled students'!A:E,3,FALSE)</f>
        <v>42801.369490740741</v>
      </c>
      <c r="G298" s="6">
        <f>VLOOKUP(A298,'Courses with enrolled students'!A:E,4,FALSE)</f>
        <v>42897.706469907411</v>
      </c>
      <c r="H298" s="7">
        <f>VLOOKUP(A298,'Courses with enrolled students'!A:E,5,FALSE)</f>
        <v>2</v>
      </c>
      <c r="I298">
        <v>0</v>
      </c>
      <c r="J298">
        <v>2</v>
      </c>
      <c r="K298" t="s">
        <v>765</v>
      </c>
    </row>
    <row r="299" spans="1:11" x14ac:dyDescent="0.2">
      <c r="A299">
        <v>6155</v>
      </c>
      <c r="B299" t="s">
        <v>742</v>
      </c>
      <c r="C299" t="s">
        <v>41</v>
      </c>
      <c r="D299" t="s">
        <v>715</v>
      </c>
      <c r="E299" t="s">
        <v>719</v>
      </c>
      <c r="F299" s="6">
        <f>VLOOKUP(A299,'Courses with enrolled students'!A:E,3,FALSE)</f>
        <v>42845.574803240743</v>
      </c>
      <c r="G299" s="6">
        <f>VLOOKUP(A299,'Courses with enrolled students'!A:E,4,FALSE)</f>
        <v>42913.562789351854</v>
      </c>
      <c r="H299" s="7">
        <f>VLOOKUP(A299,'Courses with enrolled students'!A:E,5,FALSE)</f>
        <v>2</v>
      </c>
      <c r="I299">
        <v>1</v>
      </c>
      <c r="J299">
        <v>2</v>
      </c>
      <c r="K299" t="s">
        <v>766</v>
      </c>
    </row>
    <row r="300" spans="1:11" x14ac:dyDescent="0.2">
      <c r="A300">
        <v>5759</v>
      </c>
      <c r="B300" t="s">
        <v>742</v>
      </c>
      <c r="C300" t="s">
        <v>255</v>
      </c>
      <c r="D300" t="s">
        <v>728</v>
      </c>
      <c r="E300" t="s">
        <v>744</v>
      </c>
      <c r="F300" s="6">
        <f>VLOOKUP(A300,'Courses with enrolled students'!A:E,3,FALSE)</f>
        <v>42877.564317129632</v>
      </c>
      <c r="G300" s="6">
        <f>VLOOKUP(A300,'Courses with enrolled students'!A:E,4,FALSE)</f>
        <v>42907.575578703705</v>
      </c>
      <c r="H300" s="7">
        <f>VLOOKUP(A300,'Courses with enrolled students'!A:E,5,FALSE)</f>
        <v>2</v>
      </c>
      <c r="I300">
        <v>0</v>
      </c>
      <c r="J300">
        <v>2</v>
      </c>
      <c r="K300" t="s">
        <v>766</v>
      </c>
    </row>
    <row r="301" spans="1:11" x14ac:dyDescent="0.2">
      <c r="A301">
        <v>6433</v>
      </c>
      <c r="B301" t="s">
        <v>742</v>
      </c>
      <c r="C301" t="s">
        <v>113</v>
      </c>
      <c r="D301" t="s">
        <v>713</v>
      </c>
      <c r="E301" t="s">
        <v>731</v>
      </c>
      <c r="F301" s="6">
        <f>VLOOKUP(A301,'Courses with enrolled students'!A:E,3,FALSE)</f>
        <v>42884.405601851853</v>
      </c>
      <c r="G301" s="6">
        <f>VLOOKUP(A301,'Courses with enrolled students'!A:E,4,FALSE)</f>
        <v>42914.69636574074</v>
      </c>
      <c r="H301" s="7">
        <f>VLOOKUP(A301,'Courses with enrolled students'!A:E,5,FALSE)</f>
        <v>2</v>
      </c>
      <c r="I301">
        <v>1</v>
      </c>
      <c r="J301">
        <v>1</v>
      </c>
      <c r="K301" t="s">
        <v>766</v>
      </c>
    </row>
    <row r="302" spans="1:11" x14ac:dyDescent="0.2">
      <c r="A302">
        <v>6333</v>
      </c>
      <c r="B302" t="s">
        <v>742</v>
      </c>
      <c r="C302" t="s">
        <v>291</v>
      </c>
      <c r="D302" t="s">
        <v>717</v>
      </c>
      <c r="E302" t="s">
        <v>718</v>
      </c>
      <c r="F302" s="6">
        <f>VLOOKUP(A302,'Courses with enrolled students'!A:E,3,FALSE)</f>
        <v>42884.652337962965</v>
      </c>
      <c r="G302" s="6">
        <f>VLOOKUP(A302,'Courses with enrolled students'!A:E,4,FALSE)</f>
        <v>42891.662187499998</v>
      </c>
      <c r="H302" s="7">
        <f>VLOOKUP(A302,'Courses with enrolled students'!A:E,5,FALSE)</f>
        <v>2</v>
      </c>
      <c r="I302">
        <v>0</v>
      </c>
      <c r="J302">
        <v>1</v>
      </c>
      <c r="K302" t="s">
        <v>766</v>
      </c>
    </row>
    <row r="303" spans="1:11" x14ac:dyDescent="0.2">
      <c r="A303">
        <v>6386</v>
      </c>
      <c r="B303" t="s">
        <v>742</v>
      </c>
      <c r="C303" t="s">
        <v>312</v>
      </c>
      <c r="D303" t="s">
        <v>713</v>
      </c>
      <c r="E303" t="s">
        <v>714</v>
      </c>
      <c r="F303" s="6">
        <f>VLOOKUP(A303,'Courses with enrolled students'!A:E,3,FALSE)</f>
        <v>42887.418379629627</v>
      </c>
      <c r="G303" s="6">
        <f>VLOOKUP(A303,'Courses with enrolled students'!A:E,4,FALSE)</f>
        <v>42909.817418981482</v>
      </c>
      <c r="H303" s="7">
        <f>VLOOKUP(A303,'Courses with enrolled students'!A:E,5,FALSE)</f>
        <v>2</v>
      </c>
      <c r="I303">
        <v>1</v>
      </c>
      <c r="J303">
        <v>2</v>
      </c>
      <c r="K303" t="s">
        <v>766</v>
      </c>
    </row>
    <row r="304" spans="1:11" x14ac:dyDescent="0.2">
      <c r="A304">
        <v>6419</v>
      </c>
      <c r="B304" t="s">
        <v>742</v>
      </c>
      <c r="C304" t="s">
        <v>309</v>
      </c>
      <c r="D304" t="s">
        <v>713</v>
      </c>
      <c r="E304" t="s">
        <v>731</v>
      </c>
      <c r="F304" s="6">
        <f>VLOOKUP(A304,'Courses with enrolled students'!A:E,3,FALSE)</f>
        <v>42891.423750000002</v>
      </c>
      <c r="G304" s="6">
        <f>VLOOKUP(A304,'Courses with enrolled students'!A:E,4,FALSE)</f>
        <v>42905.620891203704</v>
      </c>
      <c r="H304" s="7">
        <f>VLOOKUP(A304,'Courses with enrolled students'!A:E,5,FALSE)</f>
        <v>2</v>
      </c>
      <c r="I304">
        <v>0</v>
      </c>
      <c r="J304">
        <v>2</v>
      </c>
      <c r="K304" t="s">
        <v>766</v>
      </c>
    </row>
    <row r="305" spans="1:11" x14ac:dyDescent="0.2">
      <c r="A305">
        <v>6030</v>
      </c>
      <c r="B305" t="s">
        <v>742</v>
      </c>
      <c r="C305" t="s">
        <v>231</v>
      </c>
      <c r="D305" t="s">
        <v>728</v>
      </c>
      <c r="E305" t="s">
        <v>729</v>
      </c>
      <c r="F305" s="6">
        <f>VLOOKUP(A305,'Courses with enrolled students'!A:E,3,FALSE)</f>
        <v>42793.476238425923</v>
      </c>
      <c r="G305" s="6">
        <f>VLOOKUP(A305,'Courses with enrolled students'!A:E,4,FALSE)</f>
        <v>42795.571238425924</v>
      </c>
      <c r="H305" s="7">
        <f>VLOOKUP(A305,'Courses with enrolled students'!A:E,5,FALSE)</f>
        <v>1</v>
      </c>
      <c r="I305">
        <v>0</v>
      </c>
      <c r="J305">
        <v>0</v>
      </c>
      <c r="K305" t="s">
        <v>765</v>
      </c>
    </row>
    <row r="306" spans="1:11" x14ac:dyDescent="0.2">
      <c r="A306">
        <v>6200</v>
      </c>
      <c r="B306" t="s">
        <v>742</v>
      </c>
      <c r="C306" t="s">
        <v>146</v>
      </c>
      <c r="D306" t="s">
        <v>728</v>
      </c>
      <c r="E306" t="s">
        <v>729</v>
      </c>
      <c r="F306" s="6">
        <f>VLOOKUP(A306,'Courses with enrolled students'!A:E,3,FALSE)</f>
        <v>42797.552291666667</v>
      </c>
      <c r="G306" s="6">
        <f>VLOOKUP(A306,'Courses with enrolled students'!A:E,4,FALSE)</f>
        <v>42797.619525462964</v>
      </c>
      <c r="H306" s="7">
        <f>VLOOKUP(A306,'Courses with enrolled students'!A:E,5,FALSE)</f>
        <v>1</v>
      </c>
      <c r="I306">
        <v>0</v>
      </c>
      <c r="J306">
        <v>0</v>
      </c>
      <c r="K306" t="s">
        <v>765</v>
      </c>
    </row>
    <row r="307" spans="1:11" x14ac:dyDescent="0.2">
      <c r="A307">
        <v>6034</v>
      </c>
      <c r="B307" t="s">
        <v>742</v>
      </c>
      <c r="C307" t="s">
        <v>235</v>
      </c>
      <c r="D307" t="s">
        <v>728</v>
      </c>
      <c r="E307" t="s">
        <v>729</v>
      </c>
      <c r="F307" s="6">
        <f>VLOOKUP(A307,'Courses with enrolled students'!A:E,3,FALSE)</f>
        <v>42818.377013888887</v>
      </c>
      <c r="G307" s="6">
        <f>VLOOKUP(A307,'Courses with enrolled students'!A:E,4,FALSE)</f>
        <v>42818.377245370371</v>
      </c>
      <c r="H307" s="7">
        <f>VLOOKUP(A307,'Courses with enrolled students'!A:E,5,FALSE)</f>
        <v>1</v>
      </c>
      <c r="I307">
        <v>0</v>
      </c>
      <c r="J307">
        <v>0</v>
      </c>
      <c r="K307" t="s">
        <v>766</v>
      </c>
    </row>
    <row r="308" spans="1:11" x14ac:dyDescent="0.2">
      <c r="A308">
        <v>6528</v>
      </c>
      <c r="B308" t="s">
        <v>712</v>
      </c>
      <c r="C308" t="s">
        <v>57</v>
      </c>
      <c r="D308" t="s">
        <v>715</v>
      </c>
      <c r="E308" t="s">
        <v>722</v>
      </c>
      <c r="F308" s="6">
        <f>VLOOKUP(A308,'Courses with enrolled students'!A:E,3,FALSE)</f>
        <v>42823.592557870368</v>
      </c>
      <c r="G308" s="6">
        <f>VLOOKUP(A308,'Courses with enrolled students'!A:E,4,FALSE)</f>
        <v>42899.748217592591</v>
      </c>
      <c r="H308" s="7">
        <f>VLOOKUP(A308,'Courses with enrolled students'!A:E,5,FALSE)</f>
        <v>1</v>
      </c>
      <c r="I308">
        <v>0</v>
      </c>
      <c r="J308">
        <v>1</v>
      </c>
      <c r="K308" t="s">
        <v>766</v>
      </c>
    </row>
    <row r="309" spans="1:11" x14ac:dyDescent="0.2">
      <c r="A309">
        <v>6434</v>
      </c>
      <c r="B309" t="s">
        <v>742</v>
      </c>
      <c r="C309" t="s">
        <v>303</v>
      </c>
      <c r="D309" t="s">
        <v>713</v>
      </c>
      <c r="E309" t="s">
        <v>731</v>
      </c>
      <c r="F309" s="6">
        <f>VLOOKUP(A309,'Courses with enrolled students'!A:E,3,FALSE)</f>
        <v>42851.579085648147</v>
      </c>
      <c r="G309" s="6">
        <f>VLOOKUP(A309,'Courses with enrolled students'!A:E,4,FALSE)</f>
        <v>42913.499444444446</v>
      </c>
      <c r="H309" s="7">
        <f>VLOOKUP(A309,'Courses with enrolled students'!A:E,5,FALSE)</f>
        <v>1</v>
      </c>
      <c r="I309">
        <v>1</v>
      </c>
      <c r="J309">
        <v>1</v>
      </c>
      <c r="K309" t="s">
        <v>766</v>
      </c>
    </row>
    <row r="310" spans="1:11" x14ac:dyDescent="0.2">
      <c r="A310">
        <v>5753</v>
      </c>
      <c r="B310" t="s">
        <v>742</v>
      </c>
      <c r="C310" t="s">
        <v>241</v>
      </c>
      <c r="D310" t="s">
        <v>728</v>
      </c>
      <c r="E310" t="s">
        <v>744</v>
      </c>
      <c r="F310" s="6">
        <f>VLOOKUP(A310,'Courses with enrolled students'!A:E,3,FALSE)</f>
        <v>42856.489201388889</v>
      </c>
      <c r="G310" s="6">
        <f>VLOOKUP(A310,'Courses with enrolled students'!A:E,4,FALSE)</f>
        <v>42863.441493055558</v>
      </c>
      <c r="H310" s="7">
        <f>VLOOKUP(A310,'Courses with enrolled students'!A:E,5,FALSE)</f>
        <v>1</v>
      </c>
      <c r="I310">
        <v>0</v>
      </c>
      <c r="J310">
        <v>0</v>
      </c>
      <c r="K310" t="s">
        <v>766</v>
      </c>
    </row>
    <row r="311" spans="1:11" x14ac:dyDescent="0.2">
      <c r="A311">
        <v>6420</v>
      </c>
      <c r="B311" t="s">
        <v>742</v>
      </c>
      <c r="C311" t="s">
        <v>130</v>
      </c>
      <c r="D311" t="s">
        <v>713</v>
      </c>
      <c r="E311" t="s">
        <v>731</v>
      </c>
      <c r="F311" s="6">
        <f>VLOOKUP(A311,'Courses with enrolled students'!A:E,3,FALSE)</f>
        <v>42864.636041666665</v>
      </c>
      <c r="G311" s="6">
        <f>VLOOKUP(A311,'Courses with enrolled students'!A:E,4,FALSE)</f>
        <v>42905.416087962964</v>
      </c>
      <c r="H311" s="7">
        <f>VLOOKUP(A311,'Courses with enrolled students'!A:E,5,FALSE)</f>
        <v>1</v>
      </c>
      <c r="I311">
        <v>0</v>
      </c>
      <c r="J311">
        <v>1</v>
      </c>
      <c r="K311" t="s">
        <v>766</v>
      </c>
    </row>
    <row r="312" spans="1:11" x14ac:dyDescent="0.2">
      <c r="A312">
        <v>6201</v>
      </c>
      <c r="B312" t="s">
        <v>742</v>
      </c>
      <c r="C312" t="s">
        <v>257</v>
      </c>
      <c r="D312" t="s">
        <v>728</v>
      </c>
      <c r="E312" t="s">
        <v>729</v>
      </c>
      <c r="F312" s="6">
        <f>VLOOKUP(A312,'Courses with enrolled students'!A:E,3,FALSE)</f>
        <v>42877.348715277774</v>
      </c>
      <c r="G312" s="6">
        <f>VLOOKUP(A312,'Courses with enrolled students'!A:E,4,FALSE)</f>
        <v>42908.487662037034</v>
      </c>
      <c r="H312" s="7">
        <f>VLOOKUP(A312,'Courses with enrolled students'!A:E,5,FALSE)</f>
        <v>1</v>
      </c>
      <c r="I312">
        <v>1</v>
      </c>
      <c r="J312">
        <v>1</v>
      </c>
      <c r="K312" t="s">
        <v>766</v>
      </c>
    </row>
    <row r="313" spans="1:11" x14ac:dyDescent="0.2">
      <c r="A313">
        <v>6206</v>
      </c>
      <c r="B313" t="s">
        <v>742</v>
      </c>
      <c r="C313" t="s">
        <v>160</v>
      </c>
      <c r="D313" t="s">
        <v>728</v>
      </c>
      <c r="E313" t="s">
        <v>729</v>
      </c>
      <c r="F313" s="6">
        <f>VLOOKUP(A313,'Courses with enrolled students'!A:E,3,FALSE)</f>
        <v>42878.350486111114</v>
      </c>
      <c r="G313" s="6">
        <f>VLOOKUP(A313,'Courses with enrolled students'!A:E,4,FALSE)</f>
        <v>42878.573171296295</v>
      </c>
      <c r="H313" s="7">
        <f>VLOOKUP(A313,'Courses with enrolled students'!A:E,5,FALSE)</f>
        <v>1</v>
      </c>
      <c r="I313">
        <v>0</v>
      </c>
      <c r="J313">
        <v>0</v>
      </c>
      <c r="K313" t="s">
        <v>766</v>
      </c>
    </row>
    <row r="314" spans="1:11" x14ac:dyDescent="0.2">
      <c r="A314">
        <v>6189</v>
      </c>
      <c r="B314" t="s">
        <v>742</v>
      </c>
      <c r="C314" t="s">
        <v>135</v>
      </c>
      <c r="D314" t="s">
        <v>728</v>
      </c>
      <c r="E314" t="s">
        <v>729</v>
      </c>
      <c r="F314" s="6">
        <f>VLOOKUP(A314,'Courses with enrolled students'!A:E,3,FALSE)</f>
        <v>42880.558564814812</v>
      </c>
      <c r="G314" s="6">
        <f>VLOOKUP(A314,'Courses with enrolled students'!A:E,4,FALSE)</f>
        <v>42905.473506944443</v>
      </c>
      <c r="H314" s="7">
        <f>VLOOKUP(A314,'Courses with enrolled students'!A:E,5,FALSE)</f>
        <v>1</v>
      </c>
      <c r="I314">
        <v>0</v>
      </c>
      <c r="J314">
        <v>1</v>
      </c>
      <c r="K314" t="s">
        <v>766</v>
      </c>
    </row>
    <row r="315" spans="1:11" x14ac:dyDescent="0.2">
      <c r="A315">
        <v>6348</v>
      </c>
      <c r="B315" t="s">
        <v>742</v>
      </c>
      <c r="C315" t="s">
        <v>24</v>
      </c>
      <c r="D315" t="s">
        <v>715</v>
      </c>
      <c r="E315" t="s">
        <v>719</v>
      </c>
      <c r="F315" s="6">
        <f>VLOOKUP(A315,'Courses with enrolled students'!A:E,3,FALSE)</f>
        <v>42885.657256944447</v>
      </c>
      <c r="G315" s="6">
        <f>VLOOKUP(A315,'Courses with enrolled students'!A:E,4,FALSE)</f>
        <v>42913.676076388889</v>
      </c>
      <c r="H315" s="7">
        <f>VLOOKUP(A315,'Courses with enrolled students'!A:E,5,FALSE)</f>
        <v>1</v>
      </c>
      <c r="I315">
        <v>1</v>
      </c>
      <c r="J315">
        <v>1</v>
      </c>
      <c r="K315" t="s">
        <v>766</v>
      </c>
    </row>
    <row r="316" spans="1:11" x14ac:dyDescent="0.2">
      <c r="A316">
        <v>6648</v>
      </c>
      <c r="B316" t="s">
        <v>742</v>
      </c>
      <c r="C316" t="s">
        <v>93</v>
      </c>
      <c r="D316" t="s">
        <v>715</v>
      </c>
      <c r="E316" t="s">
        <v>716</v>
      </c>
      <c r="F316" s="6">
        <f>VLOOKUP(A316,'Courses with enrolled students'!A:E,3,FALSE)</f>
        <v>42887.425625000003</v>
      </c>
      <c r="G316" s="6">
        <f>VLOOKUP(A316,'Courses with enrolled students'!A:E,4,FALSE)</f>
        <v>42909.762476851851</v>
      </c>
      <c r="H316" s="7">
        <f>VLOOKUP(A316,'Courses with enrolled students'!A:E,5,FALSE)</f>
        <v>1</v>
      </c>
      <c r="I316">
        <v>1</v>
      </c>
      <c r="J316">
        <v>1</v>
      </c>
      <c r="K316" t="s">
        <v>766</v>
      </c>
    </row>
    <row r="317" spans="1:11" x14ac:dyDescent="0.2">
      <c r="A317">
        <v>6526</v>
      </c>
      <c r="B317" t="s">
        <v>712</v>
      </c>
      <c r="C317" t="s">
        <v>310</v>
      </c>
      <c r="D317" t="s">
        <v>735</v>
      </c>
      <c r="E317" t="s">
        <v>736</v>
      </c>
      <c r="F317" s="6">
        <f>VLOOKUP(A317,'Courses with enrolled students'!A:E,3,FALSE)</f>
        <v>42899.465567129628</v>
      </c>
      <c r="G317" s="6">
        <f>VLOOKUP(A317,'Courses with enrolled students'!A:E,4,FALSE)</f>
        <v>42913.834953703707</v>
      </c>
      <c r="H317" s="7">
        <f>VLOOKUP(A317,'Courses with enrolled students'!A:E,5,FALSE)</f>
        <v>1</v>
      </c>
      <c r="I317">
        <v>1</v>
      </c>
      <c r="J317">
        <v>1</v>
      </c>
      <c r="K317" t="s">
        <v>766</v>
      </c>
    </row>
    <row r="318" spans="1:11" x14ac:dyDescent="0.2">
      <c r="A318">
        <v>6413</v>
      </c>
      <c r="B318" t="s">
        <v>742</v>
      </c>
      <c r="C318" t="s">
        <v>311</v>
      </c>
      <c r="D318" t="s">
        <v>735</v>
      </c>
      <c r="E318" t="s">
        <v>736</v>
      </c>
      <c r="F318" s="6">
        <f>VLOOKUP(A318,'Courses with enrolled students'!A:E,3,FALSE)</f>
        <v>42902.341574074075</v>
      </c>
      <c r="G318" s="6">
        <f>VLOOKUP(A318,'Courses with enrolled students'!A:E,4,FALSE)</f>
        <v>42913.856296296297</v>
      </c>
      <c r="H318" s="7">
        <f>VLOOKUP(A318,'Courses with enrolled students'!A:E,5,FALSE)</f>
        <v>1</v>
      </c>
      <c r="I318">
        <v>1</v>
      </c>
      <c r="J318">
        <v>1</v>
      </c>
      <c r="K318" t="s">
        <v>766</v>
      </c>
    </row>
    <row r="319" spans="1:11" x14ac:dyDescent="0.2">
      <c r="A319">
        <v>6626</v>
      </c>
      <c r="B319" t="s">
        <v>742</v>
      </c>
      <c r="C319" t="s">
        <v>326</v>
      </c>
      <c r="D319" t="s">
        <v>715</v>
      </c>
      <c r="E319" t="s">
        <v>716</v>
      </c>
      <c r="F319" s="6">
        <f>VLOOKUP(A319,'Courses with enrolled students'!A:E,3,FALSE)</f>
        <v>42903.518055555556</v>
      </c>
      <c r="G319" s="6">
        <f>VLOOKUP(A319,'Courses with enrolled students'!A:E,4,FALSE)</f>
        <v>42913.967407407406</v>
      </c>
      <c r="H319" s="7">
        <f>VLOOKUP(A319,'Courses with enrolled students'!A:E,5,FALSE)</f>
        <v>1</v>
      </c>
      <c r="I319">
        <v>1</v>
      </c>
      <c r="J319">
        <v>1</v>
      </c>
      <c r="K319" t="s">
        <v>766</v>
      </c>
    </row>
    <row r="320" spans="1:11" x14ac:dyDescent="0.2">
      <c r="A320">
        <v>6180</v>
      </c>
      <c r="B320" t="s">
        <v>742</v>
      </c>
      <c r="C320" t="s">
        <v>152</v>
      </c>
      <c r="D320" t="s">
        <v>728</v>
      </c>
      <c r="E320" t="s">
        <v>729</v>
      </c>
      <c r="F320" s="6">
        <f>VLOOKUP(A320,'Courses with enrolled students'!A:E,3,FALSE)</f>
        <v>42905.35527777778</v>
      </c>
      <c r="G320" s="6">
        <f>VLOOKUP(A320,'Courses with enrolled students'!A:E,4,FALSE)</f>
        <v>42907.493113425924</v>
      </c>
      <c r="H320" s="7">
        <f>VLOOKUP(A320,'Courses with enrolled students'!A:E,5,FALSE)</f>
        <v>1</v>
      </c>
      <c r="I320">
        <v>0</v>
      </c>
      <c r="J320">
        <v>1</v>
      </c>
      <c r="K320" t="s">
        <v>766</v>
      </c>
    </row>
    <row r="321" spans="1:11" x14ac:dyDescent="0.2">
      <c r="A321">
        <v>6202</v>
      </c>
      <c r="B321" t="s">
        <v>742</v>
      </c>
      <c r="C321" t="s">
        <v>157</v>
      </c>
      <c r="D321" t="s">
        <v>728</v>
      </c>
      <c r="E321" t="s">
        <v>729</v>
      </c>
      <c r="F321" s="6">
        <f>VLOOKUP(A321,'Courses with enrolled students'!A:E,3,FALSE)</f>
        <v>42905.402118055557</v>
      </c>
      <c r="G321" s="6">
        <f>VLOOKUP(A321,'Courses with enrolled students'!A:E,4,FALSE)</f>
        <v>42905.658946759257</v>
      </c>
      <c r="H321" s="7">
        <f>VLOOKUP(A321,'Courses with enrolled students'!A:E,5,FALSE)</f>
        <v>1</v>
      </c>
      <c r="I321">
        <v>0</v>
      </c>
      <c r="J321">
        <v>1</v>
      </c>
      <c r="K321" t="s">
        <v>766</v>
      </c>
    </row>
    <row r="322" spans="1:11" x14ac:dyDescent="0.2">
      <c r="A322">
        <v>5989</v>
      </c>
      <c r="B322" t="s">
        <v>742</v>
      </c>
      <c r="C322" t="s">
        <v>145</v>
      </c>
      <c r="D322" t="s">
        <v>728</v>
      </c>
      <c r="E322" t="s">
        <v>729</v>
      </c>
      <c r="F322" s="6">
        <f>VLOOKUP(A322,'Courses with enrolled students'!A:E,3,FALSE)</f>
        <v>42906.659525462965</v>
      </c>
      <c r="G322" s="6">
        <f>VLOOKUP(A322,'Courses with enrolled students'!A:E,4,FALSE)</f>
        <v>42907.557523148149</v>
      </c>
      <c r="H322" s="7">
        <f>VLOOKUP(A322,'Courses with enrolled students'!A:E,5,FALSE)</f>
        <v>1</v>
      </c>
      <c r="I322">
        <v>0</v>
      </c>
      <c r="J322">
        <v>1</v>
      </c>
      <c r="K322" t="s">
        <v>766</v>
      </c>
    </row>
    <row r="323" spans="1:11" x14ac:dyDescent="0.2">
      <c r="A323">
        <v>6496</v>
      </c>
      <c r="B323" t="s">
        <v>712</v>
      </c>
      <c r="C323" t="s">
        <v>133</v>
      </c>
      <c r="D323" t="s">
        <v>728</v>
      </c>
      <c r="E323" t="s">
        <v>737</v>
      </c>
      <c r="F323" s="6">
        <f>VLOOKUP(A323,'Courses with enrolled students'!A:E,3,FALSE)</f>
        <v>42909.367337962962</v>
      </c>
      <c r="G323" s="6">
        <f>VLOOKUP(A323,'Courses with enrolled students'!A:E,4,FALSE)</f>
        <v>42909.373784722222</v>
      </c>
      <c r="H323" s="7">
        <f>VLOOKUP(A323,'Courses with enrolled students'!A:E,5,FALSE)</f>
        <v>1</v>
      </c>
      <c r="I323">
        <v>1</v>
      </c>
      <c r="J323">
        <v>2</v>
      </c>
      <c r="K323" t="s">
        <v>766</v>
      </c>
    </row>
    <row r="324" spans="1:11" x14ac:dyDescent="0.2">
      <c r="A324">
        <v>6706</v>
      </c>
      <c r="B324" t="s">
        <v>742</v>
      </c>
      <c r="C324" t="s">
        <v>163</v>
      </c>
      <c r="D324" t="s">
        <v>728</v>
      </c>
      <c r="E324" t="s">
        <v>737</v>
      </c>
      <c r="F324" s="6">
        <f>VLOOKUP(A324,'Courses with enrolled students'!A:E,3,FALSE)</f>
        <v>42909.369710648149</v>
      </c>
      <c r="G324" s="6">
        <f>VLOOKUP(A324,'Courses with enrolled students'!A:E,4,FALSE)</f>
        <v>42909.371527777781</v>
      </c>
      <c r="H324" s="7">
        <f>VLOOKUP(A324,'Courses with enrolled students'!A:E,5,FALSE)</f>
        <v>1</v>
      </c>
      <c r="I324">
        <v>1</v>
      </c>
      <c r="J324">
        <v>2</v>
      </c>
      <c r="K324" t="s">
        <v>766</v>
      </c>
    </row>
    <row r="325" spans="1:11" x14ac:dyDescent="0.2">
      <c r="A325">
        <v>6707</v>
      </c>
      <c r="B325" t="s">
        <v>742</v>
      </c>
      <c r="C325" t="s">
        <v>164</v>
      </c>
      <c r="D325" t="s">
        <v>728</v>
      </c>
      <c r="E325" t="s">
        <v>737</v>
      </c>
      <c r="F325" s="6">
        <f>VLOOKUP(A325,'Courses with enrolled students'!A:E,3,FALSE)</f>
        <v>42909.374131944445</v>
      </c>
      <c r="G325" s="6">
        <f>VLOOKUP(A325,'Courses with enrolled students'!A:E,4,FALSE)</f>
        <v>42909.378460648149</v>
      </c>
      <c r="H325" s="7">
        <f>VLOOKUP(A325,'Courses with enrolled students'!A:E,5,FALSE)</f>
        <v>1</v>
      </c>
      <c r="I325">
        <v>1</v>
      </c>
      <c r="J325">
        <v>2</v>
      </c>
      <c r="K325" t="s">
        <v>766</v>
      </c>
    </row>
    <row r="326" spans="1:11" x14ac:dyDescent="0.2">
      <c r="A326">
        <v>6721</v>
      </c>
      <c r="B326" t="s">
        <v>742</v>
      </c>
      <c r="C326" t="s">
        <v>71</v>
      </c>
      <c r="D326" t="s">
        <v>715</v>
      </c>
      <c r="E326" t="s">
        <v>716</v>
      </c>
      <c r="F326" s="6">
        <f>VLOOKUP(A326,'Courses with enrolled students'!A:E,3,FALSE)</f>
        <v>42909.811122685183</v>
      </c>
      <c r="G326" s="6">
        <f>VLOOKUP(A326,'Courses with enrolled students'!A:E,4,FALSE)</f>
        <v>42914.524976851855</v>
      </c>
      <c r="H326" s="7">
        <f>VLOOKUP(A326,'Courses with enrolled students'!A:E,5,FALSE)</f>
        <v>1</v>
      </c>
      <c r="I326">
        <v>1</v>
      </c>
      <c r="J326">
        <v>1</v>
      </c>
      <c r="K326" t="s">
        <v>766</v>
      </c>
    </row>
    <row r="327" spans="1:11" x14ac:dyDescent="0.2">
      <c r="A327">
        <v>6577</v>
      </c>
      <c r="B327" t="s">
        <v>750</v>
      </c>
      <c r="C327" t="s">
        <v>188</v>
      </c>
      <c r="F327" s="6">
        <f>VLOOKUP(A327,'Courses with enrolled students'!A:E,3,FALSE)</f>
        <v>42910.565057870372</v>
      </c>
      <c r="G327" s="6">
        <f>VLOOKUP(A327,'Courses with enrolled students'!A:E,4,FALSE)</f>
        <v>42910.565625000003</v>
      </c>
      <c r="H327" s="7">
        <f>VLOOKUP(A327,'Courses with enrolled students'!A:E,5,FALSE)</f>
        <v>1</v>
      </c>
      <c r="I327">
        <v>2</v>
      </c>
      <c r="J327">
        <v>4</v>
      </c>
      <c r="K327" t="s">
        <v>766</v>
      </c>
    </row>
    <row r="328" spans="1:11" x14ac:dyDescent="0.2">
      <c r="A328">
        <v>6346</v>
      </c>
      <c r="B328" t="s">
        <v>742</v>
      </c>
      <c r="C328" t="s">
        <v>22</v>
      </c>
      <c r="D328" t="s">
        <v>715</v>
      </c>
      <c r="E328" t="s">
        <v>719</v>
      </c>
      <c r="F328" s="6">
        <f>VLOOKUP(A328,'Courses with enrolled students'!A:E,3,FALSE)</f>
        <v>42913.677870370368</v>
      </c>
      <c r="G328" s="6">
        <f>VLOOKUP(A328,'Courses with enrolled students'!A:E,4,FALSE)</f>
        <v>42913.679143518515</v>
      </c>
      <c r="H328" s="7">
        <f>VLOOKUP(A328,'Courses with enrolled students'!A:E,5,FALSE)</f>
        <v>1</v>
      </c>
      <c r="I328">
        <v>1</v>
      </c>
      <c r="J328">
        <v>1</v>
      </c>
      <c r="K328" t="s">
        <v>766</v>
      </c>
    </row>
    <row r="329" spans="1:11" x14ac:dyDescent="0.2">
      <c r="A329">
        <v>6552</v>
      </c>
      <c r="B329" t="s">
        <v>712</v>
      </c>
      <c r="C329" t="s">
        <v>459</v>
      </c>
      <c r="D329" t="s">
        <v>728</v>
      </c>
      <c r="E329" t="s">
        <v>734</v>
      </c>
      <c r="F329"/>
      <c r="H329"/>
      <c r="I329">
        <v>1</v>
      </c>
      <c r="J329">
        <v>1</v>
      </c>
      <c r="K329" t="s">
        <v>767</v>
      </c>
    </row>
    <row r="330" spans="1:11" x14ac:dyDescent="0.2">
      <c r="A330">
        <v>6559</v>
      </c>
      <c r="B330" t="s">
        <v>712</v>
      </c>
      <c r="C330" t="s">
        <v>460</v>
      </c>
      <c r="D330" t="s">
        <v>728</v>
      </c>
      <c r="E330" t="s">
        <v>734</v>
      </c>
      <c r="F330"/>
      <c r="H330"/>
      <c r="I330">
        <v>0</v>
      </c>
      <c r="J330">
        <v>0</v>
      </c>
      <c r="K330" t="s">
        <v>767</v>
      </c>
    </row>
    <row r="331" spans="1:11" x14ac:dyDescent="0.2">
      <c r="A331">
        <v>6161</v>
      </c>
      <c r="B331" t="s">
        <v>750</v>
      </c>
      <c r="C331" t="s">
        <v>336</v>
      </c>
      <c r="D331" t="s">
        <v>715</v>
      </c>
      <c r="E331" t="s">
        <v>716</v>
      </c>
      <c r="F331"/>
      <c r="H331"/>
      <c r="I331">
        <v>1</v>
      </c>
      <c r="J331">
        <v>2</v>
      </c>
      <c r="K331" t="s">
        <v>767</v>
      </c>
    </row>
    <row r="332" spans="1:11" x14ac:dyDescent="0.2">
      <c r="A332">
        <v>6164</v>
      </c>
      <c r="B332" t="s">
        <v>712</v>
      </c>
      <c r="C332" t="s">
        <v>339</v>
      </c>
      <c r="D332" t="s">
        <v>715</v>
      </c>
      <c r="E332" t="s">
        <v>719</v>
      </c>
      <c r="F332"/>
      <c r="H332"/>
      <c r="I332">
        <v>0</v>
      </c>
      <c r="J332">
        <v>0</v>
      </c>
      <c r="K332" t="s">
        <v>767</v>
      </c>
    </row>
    <row r="333" spans="1:11" x14ac:dyDescent="0.2">
      <c r="A333">
        <v>5321</v>
      </c>
      <c r="B333" t="s">
        <v>750</v>
      </c>
      <c r="C333" t="s">
        <v>670</v>
      </c>
      <c r="D333" t="s">
        <v>735</v>
      </c>
      <c r="E333" t="s">
        <v>736</v>
      </c>
      <c r="F333"/>
      <c r="H333"/>
      <c r="I333">
        <v>0</v>
      </c>
      <c r="J333">
        <v>0</v>
      </c>
      <c r="K333" t="s">
        <v>767</v>
      </c>
    </row>
    <row r="334" spans="1:11" x14ac:dyDescent="0.2">
      <c r="A334">
        <v>5642</v>
      </c>
      <c r="B334" t="s">
        <v>750</v>
      </c>
      <c r="C334" t="s">
        <v>674</v>
      </c>
      <c r="D334" t="s">
        <v>743</v>
      </c>
      <c r="F334"/>
      <c r="H334"/>
      <c r="I334">
        <v>0</v>
      </c>
      <c r="J334">
        <v>0</v>
      </c>
      <c r="K334" t="s">
        <v>767</v>
      </c>
    </row>
    <row r="335" spans="1:11" x14ac:dyDescent="0.2">
      <c r="A335">
        <v>5650</v>
      </c>
      <c r="B335" t="s">
        <v>750</v>
      </c>
      <c r="C335" t="s">
        <v>671</v>
      </c>
      <c r="D335" t="s">
        <v>735</v>
      </c>
      <c r="E335" t="s">
        <v>736</v>
      </c>
      <c r="F335"/>
      <c r="H335"/>
      <c r="I335">
        <v>0</v>
      </c>
      <c r="J335">
        <v>0</v>
      </c>
      <c r="K335" t="s">
        <v>767</v>
      </c>
    </row>
    <row r="336" spans="1:11" x14ac:dyDescent="0.2">
      <c r="A336">
        <v>5847</v>
      </c>
      <c r="B336" t="s">
        <v>750</v>
      </c>
      <c r="C336" t="s">
        <v>444</v>
      </c>
      <c r="D336" t="s">
        <v>715</v>
      </c>
      <c r="E336" t="s">
        <v>716</v>
      </c>
      <c r="F336"/>
      <c r="H336"/>
      <c r="I336">
        <v>0</v>
      </c>
      <c r="J336">
        <v>0</v>
      </c>
      <c r="K336" t="s">
        <v>767</v>
      </c>
    </row>
    <row r="337" spans="1:11" x14ac:dyDescent="0.2">
      <c r="A337">
        <v>6297</v>
      </c>
      <c r="B337" t="s">
        <v>750</v>
      </c>
      <c r="C337" t="s">
        <v>422</v>
      </c>
      <c r="D337" t="s">
        <v>715</v>
      </c>
      <c r="E337" t="s">
        <v>724</v>
      </c>
      <c r="F337"/>
      <c r="H337"/>
      <c r="I337">
        <v>0</v>
      </c>
      <c r="J337">
        <v>1</v>
      </c>
      <c r="K337" t="s">
        <v>767</v>
      </c>
    </row>
    <row r="338" spans="1:11" x14ac:dyDescent="0.2">
      <c r="A338">
        <v>6474</v>
      </c>
      <c r="B338" t="s">
        <v>712</v>
      </c>
      <c r="C338" t="s">
        <v>658</v>
      </c>
      <c r="D338" t="s">
        <v>713</v>
      </c>
      <c r="E338" t="s">
        <v>731</v>
      </c>
      <c r="F338"/>
      <c r="H338"/>
      <c r="I338">
        <v>0</v>
      </c>
      <c r="J338">
        <v>0</v>
      </c>
      <c r="K338" t="s">
        <v>767</v>
      </c>
    </row>
    <row r="339" spans="1:11" x14ac:dyDescent="0.2">
      <c r="A339">
        <v>6698</v>
      </c>
      <c r="B339" t="s">
        <v>750</v>
      </c>
      <c r="C339" t="s">
        <v>695</v>
      </c>
      <c r="D339" t="s">
        <v>715</v>
      </c>
      <c r="E339" t="s">
        <v>716</v>
      </c>
      <c r="F339"/>
      <c r="H339"/>
      <c r="I339">
        <v>0</v>
      </c>
      <c r="J339">
        <v>1</v>
      </c>
      <c r="K339" t="s">
        <v>767</v>
      </c>
    </row>
    <row r="340" spans="1:11" x14ac:dyDescent="0.2">
      <c r="A340">
        <v>4058</v>
      </c>
      <c r="B340" t="s">
        <v>750</v>
      </c>
      <c r="C340" t="s">
        <v>454</v>
      </c>
      <c r="D340" t="s">
        <v>715</v>
      </c>
      <c r="E340" t="s">
        <v>745</v>
      </c>
      <c r="F340"/>
      <c r="H340"/>
      <c r="I340">
        <v>0</v>
      </c>
      <c r="J340">
        <v>0</v>
      </c>
      <c r="K340" t="s">
        <v>767</v>
      </c>
    </row>
    <row r="341" spans="1:11" x14ac:dyDescent="0.2">
      <c r="A341">
        <v>4059</v>
      </c>
      <c r="B341" t="s">
        <v>750</v>
      </c>
      <c r="C341" t="s">
        <v>412</v>
      </c>
      <c r="D341" t="s">
        <v>715</v>
      </c>
      <c r="E341" t="s">
        <v>745</v>
      </c>
      <c r="F341"/>
      <c r="H341"/>
      <c r="I341">
        <v>0</v>
      </c>
      <c r="J341">
        <v>0</v>
      </c>
      <c r="K341" t="s">
        <v>767</v>
      </c>
    </row>
    <row r="342" spans="1:11" x14ac:dyDescent="0.2">
      <c r="A342">
        <v>5317</v>
      </c>
      <c r="B342" t="s">
        <v>750</v>
      </c>
      <c r="C342" t="s">
        <v>669</v>
      </c>
      <c r="D342" t="s">
        <v>735</v>
      </c>
      <c r="E342" t="s">
        <v>736</v>
      </c>
      <c r="F342"/>
      <c r="H342"/>
      <c r="I342">
        <v>0</v>
      </c>
      <c r="J342">
        <v>0</v>
      </c>
      <c r="K342" t="s">
        <v>767</v>
      </c>
    </row>
    <row r="343" spans="1:11" x14ac:dyDescent="0.2">
      <c r="A343">
        <v>5389</v>
      </c>
      <c r="B343" t="s">
        <v>750</v>
      </c>
      <c r="C343" t="s">
        <v>431</v>
      </c>
      <c r="D343" t="s">
        <v>715</v>
      </c>
      <c r="E343" t="s">
        <v>745</v>
      </c>
      <c r="F343"/>
      <c r="H343"/>
      <c r="I343">
        <v>0</v>
      </c>
      <c r="J343">
        <v>0</v>
      </c>
      <c r="K343" t="s">
        <v>767</v>
      </c>
    </row>
    <row r="344" spans="1:11" x14ac:dyDescent="0.2">
      <c r="A344">
        <v>5390</v>
      </c>
      <c r="B344" t="s">
        <v>750</v>
      </c>
      <c r="C344" t="s">
        <v>435</v>
      </c>
      <c r="D344" t="s">
        <v>715</v>
      </c>
      <c r="E344" t="s">
        <v>745</v>
      </c>
      <c r="F344"/>
      <c r="H344"/>
      <c r="I344">
        <v>0</v>
      </c>
      <c r="J344">
        <v>0</v>
      </c>
      <c r="K344" t="s">
        <v>767</v>
      </c>
    </row>
    <row r="345" spans="1:11" x14ac:dyDescent="0.2">
      <c r="A345">
        <v>5391</v>
      </c>
      <c r="B345" t="s">
        <v>750</v>
      </c>
      <c r="C345" t="s">
        <v>436</v>
      </c>
      <c r="D345" t="s">
        <v>715</v>
      </c>
      <c r="E345" t="s">
        <v>745</v>
      </c>
      <c r="F345"/>
      <c r="H345"/>
      <c r="I345">
        <v>0</v>
      </c>
      <c r="J345">
        <v>0</v>
      </c>
      <c r="K345" t="s">
        <v>767</v>
      </c>
    </row>
    <row r="346" spans="1:11" x14ac:dyDescent="0.2">
      <c r="A346">
        <v>5393</v>
      </c>
      <c r="B346" t="s">
        <v>750</v>
      </c>
      <c r="C346" t="s">
        <v>388</v>
      </c>
      <c r="D346" t="s">
        <v>715</v>
      </c>
      <c r="E346" t="s">
        <v>745</v>
      </c>
      <c r="F346"/>
      <c r="H346"/>
      <c r="I346">
        <v>0</v>
      </c>
      <c r="J346">
        <v>0</v>
      </c>
      <c r="K346" t="s">
        <v>767</v>
      </c>
    </row>
    <row r="347" spans="1:11" x14ac:dyDescent="0.2">
      <c r="A347">
        <v>5394</v>
      </c>
      <c r="B347" t="s">
        <v>750</v>
      </c>
      <c r="C347" t="s">
        <v>451</v>
      </c>
      <c r="D347" t="s">
        <v>715</v>
      </c>
      <c r="E347" t="s">
        <v>745</v>
      </c>
      <c r="F347"/>
      <c r="H347"/>
      <c r="I347">
        <v>0</v>
      </c>
      <c r="J347">
        <v>0</v>
      </c>
      <c r="K347" t="s">
        <v>767</v>
      </c>
    </row>
    <row r="348" spans="1:11" x14ac:dyDescent="0.2">
      <c r="A348">
        <v>5398</v>
      </c>
      <c r="B348" t="s">
        <v>750</v>
      </c>
      <c r="C348" t="s">
        <v>442</v>
      </c>
      <c r="D348" t="s">
        <v>715</v>
      </c>
      <c r="E348" t="s">
        <v>745</v>
      </c>
      <c r="F348"/>
      <c r="H348"/>
      <c r="I348">
        <v>0</v>
      </c>
      <c r="J348">
        <v>0</v>
      </c>
      <c r="K348" t="s">
        <v>767</v>
      </c>
    </row>
    <row r="349" spans="1:11" x14ac:dyDescent="0.2">
      <c r="A349">
        <v>5400</v>
      </c>
      <c r="B349" t="s">
        <v>750</v>
      </c>
      <c r="C349" t="s">
        <v>446</v>
      </c>
      <c r="D349" t="s">
        <v>715</v>
      </c>
      <c r="E349" t="s">
        <v>745</v>
      </c>
      <c r="F349"/>
      <c r="H349"/>
      <c r="I349">
        <v>0</v>
      </c>
      <c r="J349">
        <v>0</v>
      </c>
      <c r="K349" t="s">
        <v>767</v>
      </c>
    </row>
    <row r="350" spans="1:11" x14ac:dyDescent="0.2">
      <c r="A350">
        <v>5501</v>
      </c>
      <c r="B350" t="s">
        <v>742</v>
      </c>
      <c r="C350" t="s">
        <v>380</v>
      </c>
      <c r="D350" t="s">
        <v>715</v>
      </c>
      <c r="E350" t="s">
        <v>745</v>
      </c>
      <c r="F350"/>
      <c r="H350"/>
      <c r="I350">
        <v>0</v>
      </c>
      <c r="J350">
        <v>0</v>
      </c>
      <c r="K350" t="s">
        <v>767</v>
      </c>
    </row>
    <row r="351" spans="1:11" x14ac:dyDescent="0.2">
      <c r="A351">
        <v>5586</v>
      </c>
      <c r="B351" t="s">
        <v>750</v>
      </c>
      <c r="C351" t="s">
        <v>597</v>
      </c>
      <c r="D351" t="s">
        <v>723</v>
      </c>
      <c r="E351" t="s">
        <v>722</v>
      </c>
      <c r="F351"/>
      <c r="H351"/>
      <c r="I351">
        <v>0</v>
      </c>
      <c r="J351">
        <v>0</v>
      </c>
      <c r="K351" t="s">
        <v>767</v>
      </c>
    </row>
    <row r="352" spans="1:11" x14ac:dyDescent="0.2">
      <c r="A352">
        <v>5615</v>
      </c>
      <c r="B352" t="s">
        <v>750</v>
      </c>
      <c r="C352" t="s">
        <v>458</v>
      </c>
      <c r="D352" t="s">
        <v>715</v>
      </c>
      <c r="E352" t="s">
        <v>732</v>
      </c>
      <c r="F352"/>
      <c r="H352"/>
      <c r="I352">
        <v>0</v>
      </c>
      <c r="J352">
        <v>0</v>
      </c>
      <c r="K352" t="s">
        <v>767</v>
      </c>
    </row>
    <row r="353" spans="1:11" x14ac:dyDescent="0.2">
      <c r="A353">
        <v>5621</v>
      </c>
      <c r="B353" t="s">
        <v>742</v>
      </c>
      <c r="C353" t="s">
        <v>379</v>
      </c>
      <c r="D353" t="s">
        <v>715</v>
      </c>
      <c r="E353" t="s">
        <v>745</v>
      </c>
      <c r="F353"/>
      <c r="H353"/>
      <c r="I353">
        <v>0</v>
      </c>
      <c r="J353">
        <v>0</v>
      </c>
      <c r="K353" t="s">
        <v>767</v>
      </c>
    </row>
    <row r="354" spans="1:11" x14ac:dyDescent="0.2">
      <c r="A354">
        <v>5622</v>
      </c>
      <c r="B354" t="s">
        <v>742</v>
      </c>
      <c r="C354" t="s">
        <v>430</v>
      </c>
      <c r="D354" t="s">
        <v>715</v>
      </c>
      <c r="E354" t="s">
        <v>745</v>
      </c>
      <c r="F354"/>
      <c r="H354"/>
      <c r="I354">
        <v>0</v>
      </c>
      <c r="J354">
        <v>0</v>
      </c>
      <c r="K354" t="s">
        <v>767</v>
      </c>
    </row>
    <row r="355" spans="1:11" x14ac:dyDescent="0.2">
      <c r="A355">
        <v>5623</v>
      </c>
      <c r="B355" t="s">
        <v>742</v>
      </c>
      <c r="C355" t="s">
        <v>592</v>
      </c>
      <c r="D355" t="s">
        <v>715</v>
      </c>
      <c r="E355" t="s">
        <v>745</v>
      </c>
      <c r="F355"/>
      <c r="H355"/>
      <c r="I355">
        <v>0</v>
      </c>
      <c r="J355">
        <v>0</v>
      </c>
      <c r="K355" t="s">
        <v>767</v>
      </c>
    </row>
    <row r="356" spans="1:11" x14ac:dyDescent="0.2">
      <c r="A356">
        <v>5626</v>
      </c>
      <c r="B356" t="s">
        <v>750</v>
      </c>
      <c r="C356" t="s">
        <v>428</v>
      </c>
      <c r="D356" t="s">
        <v>715</v>
      </c>
      <c r="E356" t="s">
        <v>724</v>
      </c>
      <c r="F356"/>
      <c r="H356"/>
      <c r="I356">
        <v>0</v>
      </c>
      <c r="J356">
        <v>0</v>
      </c>
      <c r="K356" t="s">
        <v>767</v>
      </c>
    </row>
    <row r="357" spans="1:11" x14ac:dyDescent="0.2">
      <c r="A357">
        <v>5660</v>
      </c>
      <c r="B357" t="s">
        <v>750</v>
      </c>
      <c r="C357" t="s">
        <v>423</v>
      </c>
      <c r="D357" t="s">
        <v>715</v>
      </c>
      <c r="E357" t="s">
        <v>724</v>
      </c>
      <c r="F357"/>
      <c r="H357"/>
      <c r="I357">
        <v>0</v>
      </c>
      <c r="J357">
        <v>0</v>
      </c>
      <c r="K357" t="s">
        <v>767</v>
      </c>
    </row>
    <row r="358" spans="1:11" x14ac:dyDescent="0.2">
      <c r="A358">
        <v>5661</v>
      </c>
      <c r="B358" t="s">
        <v>750</v>
      </c>
      <c r="C358" t="s">
        <v>425</v>
      </c>
      <c r="D358" t="s">
        <v>715</v>
      </c>
      <c r="E358" t="s">
        <v>724</v>
      </c>
      <c r="F358"/>
      <c r="H358"/>
      <c r="I358">
        <v>0</v>
      </c>
      <c r="J358">
        <v>0</v>
      </c>
      <c r="K358" t="s">
        <v>767</v>
      </c>
    </row>
    <row r="359" spans="1:11" x14ac:dyDescent="0.2">
      <c r="A359">
        <v>5662</v>
      </c>
      <c r="B359" t="s">
        <v>750</v>
      </c>
      <c r="C359" t="s">
        <v>426</v>
      </c>
      <c r="D359" t="s">
        <v>715</v>
      </c>
      <c r="E359" t="s">
        <v>724</v>
      </c>
      <c r="F359"/>
      <c r="H359"/>
      <c r="I359">
        <v>0</v>
      </c>
      <c r="J359">
        <v>0</v>
      </c>
      <c r="K359" t="s">
        <v>767</v>
      </c>
    </row>
    <row r="360" spans="1:11" x14ac:dyDescent="0.2">
      <c r="A360">
        <v>5667</v>
      </c>
      <c r="B360" t="s">
        <v>750</v>
      </c>
      <c r="C360" t="s">
        <v>432</v>
      </c>
      <c r="D360" t="s">
        <v>715</v>
      </c>
      <c r="E360" t="s">
        <v>724</v>
      </c>
      <c r="F360"/>
      <c r="H360"/>
      <c r="I360">
        <v>0</v>
      </c>
      <c r="J360">
        <v>0</v>
      </c>
      <c r="K360" t="s">
        <v>767</v>
      </c>
    </row>
    <row r="361" spans="1:11" x14ac:dyDescent="0.2">
      <c r="A361">
        <v>5674</v>
      </c>
      <c r="B361" t="s">
        <v>750</v>
      </c>
      <c r="C361" t="s">
        <v>411</v>
      </c>
      <c r="D361" t="s">
        <v>715</v>
      </c>
      <c r="E361" t="s">
        <v>724</v>
      </c>
      <c r="F361"/>
      <c r="H361"/>
      <c r="I361">
        <v>0</v>
      </c>
      <c r="J361">
        <v>0</v>
      </c>
      <c r="K361" t="s">
        <v>767</v>
      </c>
    </row>
    <row r="362" spans="1:11" x14ac:dyDescent="0.2">
      <c r="A362">
        <v>5676</v>
      </c>
      <c r="B362" t="s">
        <v>750</v>
      </c>
      <c r="C362" t="s">
        <v>413</v>
      </c>
      <c r="D362" t="s">
        <v>715</v>
      </c>
      <c r="E362" t="s">
        <v>724</v>
      </c>
      <c r="F362"/>
      <c r="H362"/>
      <c r="I362">
        <v>0</v>
      </c>
      <c r="J362">
        <v>0</v>
      </c>
      <c r="K362" t="s">
        <v>767</v>
      </c>
    </row>
    <row r="363" spans="1:11" x14ac:dyDescent="0.2">
      <c r="A363">
        <v>5677</v>
      </c>
      <c r="B363" t="s">
        <v>750</v>
      </c>
      <c r="C363" t="s">
        <v>394</v>
      </c>
      <c r="D363" t="s">
        <v>715</v>
      </c>
      <c r="E363" t="s">
        <v>724</v>
      </c>
      <c r="F363"/>
      <c r="H363"/>
      <c r="I363">
        <v>0</v>
      </c>
      <c r="J363">
        <v>0</v>
      </c>
      <c r="K363" t="s">
        <v>767</v>
      </c>
    </row>
    <row r="364" spans="1:11" x14ac:dyDescent="0.2">
      <c r="A364">
        <v>5678</v>
      </c>
      <c r="B364" t="s">
        <v>750</v>
      </c>
      <c r="C364" t="s">
        <v>383</v>
      </c>
      <c r="D364" t="s">
        <v>715</v>
      </c>
      <c r="E364" t="s">
        <v>724</v>
      </c>
      <c r="F364"/>
      <c r="H364"/>
      <c r="I364">
        <v>0</v>
      </c>
      <c r="J364">
        <v>0</v>
      </c>
      <c r="K364" t="s">
        <v>767</v>
      </c>
    </row>
    <row r="365" spans="1:11" x14ac:dyDescent="0.2">
      <c r="A365">
        <v>5679</v>
      </c>
      <c r="B365" t="s">
        <v>750</v>
      </c>
      <c r="C365" t="s">
        <v>439</v>
      </c>
      <c r="D365" t="s">
        <v>715</v>
      </c>
      <c r="E365" t="s">
        <v>732</v>
      </c>
      <c r="F365"/>
      <c r="H365"/>
      <c r="I365">
        <v>0</v>
      </c>
      <c r="J365">
        <v>0</v>
      </c>
      <c r="K365" t="s">
        <v>767</v>
      </c>
    </row>
    <row r="366" spans="1:11" x14ac:dyDescent="0.2">
      <c r="A366">
        <v>5684</v>
      </c>
      <c r="B366" t="s">
        <v>750</v>
      </c>
      <c r="C366" t="s">
        <v>407</v>
      </c>
      <c r="D366" t="s">
        <v>715</v>
      </c>
      <c r="E366" t="s">
        <v>724</v>
      </c>
      <c r="F366"/>
      <c r="H366"/>
      <c r="I366">
        <v>0</v>
      </c>
      <c r="J366">
        <v>0</v>
      </c>
      <c r="K366" t="s">
        <v>767</v>
      </c>
    </row>
    <row r="367" spans="1:11" x14ac:dyDescent="0.2">
      <c r="A367">
        <v>5686</v>
      </c>
      <c r="B367" t="s">
        <v>750</v>
      </c>
      <c r="C367" t="s">
        <v>448</v>
      </c>
      <c r="D367" t="s">
        <v>715</v>
      </c>
      <c r="E367" t="s">
        <v>724</v>
      </c>
      <c r="F367"/>
      <c r="H367"/>
      <c r="I367">
        <v>0</v>
      </c>
      <c r="J367">
        <v>0</v>
      </c>
      <c r="K367" t="s">
        <v>767</v>
      </c>
    </row>
    <row r="368" spans="1:11" x14ac:dyDescent="0.2">
      <c r="A368">
        <v>5690</v>
      </c>
      <c r="B368" t="s">
        <v>750</v>
      </c>
      <c r="C368" t="s">
        <v>415</v>
      </c>
      <c r="D368" t="s">
        <v>715</v>
      </c>
      <c r="E368" t="s">
        <v>724</v>
      </c>
      <c r="F368"/>
      <c r="H368"/>
      <c r="I368">
        <v>0</v>
      </c>
      <c r="J368">
        <v>0</v>
      </c>
      <c r="K368" t="s">
        <v>767</v>
      </c>
    </row>
    <row r="369" spans="1:11" x14ac:dyDescent="0.2">
      <c r="A369">
        <v>5691</v>
      </c>
      <c r="B369" t="s">
        <v>750</v>
      </c>
      <c r="C369" t="s">
        <v>611</v>
      </c>
      <c r="D369" t="s">
        <v>715</v>
      </c>
      <c r="E369" t="s">
        <v>724</v>
      </c>
      <c r="F369"/>
      <c r="H369"/>
      <c r="I369">
        <v>0</v>
      </c>
      <c r="J369">
        <v>0</v>
      </c>
      <c r="K369" t="s">
        <v>767</v>
      </c>
    </row>
    <row r="370" spans="1:11" x14ac:dyDescent="0.2">
      <c r="A370">
        <v>5700</v>
      </c>
      <c r="B370" t="s">
        <v>750</v>
      </c>
      <c r="C370" t="s">
        <v>440</v>
      </c>
      <c r="D370" t="s">
        <v>715</v>
      </c>
      <c r="E370" t="s">
        <v>724</v>
      </c>
      <c r="F370"/>
      <c r="H370"/>
      <c r="I370">
        <v>0</v>
      </c>
      <c r="J370">
        <v>0</v>
      </c>
      <c r="K370" t="s">
        <v>767</v>
      </c>
    </row>
    <row r="371" spans="1:11" x14ac:dyDescent="0.2">
      <c r="A371">
        <v>5701</v>
      </c>
      <c r="B371" t="s">
        <v>750</v>
      </c>
      <c r="C371" t="s">
        <v>452</v>
      </c>
      <c r="D371" t="s">
        <v>715</v>
      </c>
      <c r="E371" t="s">
        <v>724</v>
      </c>
      <c r="F371"/>
      <c r="H371"/>
      <c r="I371">
        <v>0</v>
      </c>
      <c r="J371">
        <v>0</v>
      </c>
      <c r="K371" t="s">
        <v>767</v>
      </c>
    </row>
    <row r="372" spans="1:11" x14ac:dyDescent="0.2">
      <c r="A372">
        <v>5702</v>
      </c>
      <c r="B372" t="s">
        <v>750</v>
      </c>
      <c r="C372" t="s">
        <v>434</v>
      </c>
      <c r="D372" t="s">
        <v>715</v>
      </c>
      <c r="E372" t="s">
        <v>724</v>
      </c>
      <c r="F372"/>
      <c r="H372"/>
      <c r="I372">
        <v>0</v>
      </c>
      <c r="J372">
        <v>0</v>
      </c>
      <c r="K372" t="s">
        <v>767</v>
      </c>
    </row>
    <row r="373" spans="1:11" x14ac:dyDescent="0.2">
      <c r="A373">
        <v>5707</v>
      </c>
      <c r="B373" t="s">
        <v>750</v>
      </c>
      <c r="C373" t="s">
        <v>427</v>
      </c>
      <c r="D373" t="s">
        <v>715</v>
      </c>
      <c r="E373" t="s">
        <v>724</v>
      </c>
      <c r="F373"/>
      <c r="H373"/>
      <c r="I373">
        <v>0</v>
      </c>
      <c r="J373">
        <v>0</v>
      </c>
      <c r="K373" t="s">
        <v>767</v>
      </c>
    </row>
    <row r="374" spans="1:11" x14ac:dyDescent="0.2">
      <c r="A374">
        <v>5708</v>
      </c>
      <c r="B374" t="s">
        <v>750</v>
      </c>
      <c r="C374" t="s">
        <v>453</v>
      </c>
      <c r="D374" t="s">
        <v>715</v>
      </c>
      <c r="E374" t="s">
        <v>724</v>
      </c>
      <c r="F374"/>
      <c r="H374"/>
      <c r="I374">
        <v>0</v>
      </c>
      <c r="J374">
        <v>0</v>
      </c>
      <c r="K374" t="s">
        <v>767</v>
      </c>
    </row>
    <row r="375" spans="1:11" x14ac:dyDescent="0.2">
      <c r="A375">
        <v>5709</v>
      </c>
      <c r="B375" t="s">
        <v>750</v>
      </c>
      <c r="C375" t="s">
        <v>424</v>
      </c>
      <c r="D375" t="s">
        <v>715</v>
      </c>
      <c r="E375" t="s">
        <v>724</v>
      </c>
      <c r="F375"/>
      <c r="H375"/>
      <c r="I375">
        <v>0</v>
      </c>
      <c r="J375">
        <v>0</v>
      </c>
      <c r="K375" t="s">
        <v>767</v>
      </c>
    </row>
    <row r="376" spans="1:11" x14ac:dyDescent="0.2">
      <c r="A376">
        <v>5710</v>
      </c>
      <c r="B376" t="s">
        <v>750</v>
      </c>
      <c r="C376" t="s">
        <v>409</v>
      </c>
      <c r="D376" t="s">
        <v>715</v>
      </c>
      <c r="E376" t="s">
        <v>724</v>
      </c>
      <c r="F376"/>
      <c r="H376"/>
      <c r="I376">
        <v>0</v>
      </c>
      <c r="J376">
        <v>0</v>
      </c>
      <c r="K376" t="s">
        <v>767</v>
      </c>
    </row>
    <row r="377" spans="1:11" x14ac:dyDescent="0.2">
      <c r="A377">
        <v>5712</v>
      </c>
      <c r="B377" t="s">
        <v>750</v>
      </c>
      <c r="C377" t="s">
        <v>441</v>
      </c>
      <c r="D377" t="s">
        <v>715</v>
      </c>
      <c r="E377" t="s">
        <v>724</v>
      </c>
      <c r="F377"/>
      <c r="H377"/>
      <c r="I377">
        <v>0</v>
      </c>
      <c r="J377">
        <v>0</v>
      </c>
      <c r="K377" t="s">
        <v>767</v>
      </c>
    </row>
    <row r="378" spans="1:11" x14ac:dyDescent="0.2">
      <c r="A378">
        <v>5718</v>
      </c>
      <c r="B378" t="s">
        <v>750</v>
      </c>
      <c r="C378" t="s">
        <v>437</v>
      </c>
      <c r="D378" t="s">
        <v>715</v>
      </c>
      <c r="E378" t="s">
        <v>732</v>
      </c>
      <c r="F378"/>
      <c r="H378"/>
      <c r="I378">
        <v>0</v>
      </c>
      <c r="J378">
        <v>0</v>
      </c>
      <c r="K378" t="s">
        <v>767</v>
      </c>
    </row>
    <row r="379" spans="1:11" x14ac:dyDescent="0.2">
      <c r="A379">
        <v>5719</v>
      </c>
      <c r="B379" t="s">
        <v>750</v>
      </c>
      <c r="C379" t="s">
        <v>429</v>
      </c>
      <c r="D379" t="s">
        <v>715</v>
      </c>
      <c r="E379" t="s">
        <v>732</v>
      </c>
      <c r="F379"/>
      <c r="H379"/>
      <c r="I379">
        <v>0</v>
      </c>
      <c r="J379">
        <v>0</v>
      </c>
      <c r="K379" t="s">
        <v>767</v>
      </c>
    </row>
    <row r="380" spans="1:11" x14ac:dyDescent="0.2">
      <c r="A380">
        <v>5737</v>
      </c>
      <c r="B380" t="s">
        <v>750</v>
      </c>
      <c r="C380" t="s">
        <v>751</v>
      </c>
      <c r="D380" t="s">
        <v>715</v>
      </c>
      <c r="E380" t="s">
        <v>724</v>
      </c>
      <c r="F380"/>
      <c r="H380"/>
      <c r="I380">
        <v>0</v>
      </c>
      <c r="J380">
        <v>0</v>
      </c>
      <c r="K380" t="s">
        <v>767</v>
      </c>
    </row>
    <row r="381" spans="1:11" x14ac:dyDescent="0.2">
      <c r="A381">
        <v>5738</v>
      </c>
      <c r="B381" t="s">
        <v>750</v>
      </c>
      <c r="C381" t="s">
        <v>393</v>
      </c>
      <c r="D381" t="s">
        <v>715</v>
      </c>
      <c r="E381" t="s">
        <v>724</v>
      </c>
      <c r="F381"/>
      <c r="H381"/>
      <c r="I381">
        <v>0</v>
      </c>
      <c r="J381">
        <v>0</v>
      </c>
      <c r="K381" t="s">
        <v>767</v>
      </c>
    </row>
    <row r="382" spans="1:11" x14ac:dyDescent="0.2">
      <c r="A382">
        <v>5749</v>
      </c>
      <c r="B382" t="s">
        <v>750</v>
      </c>
      <c r="C382" t="s">
        <v>604</v>
      </c>
      <c r="D382" t="s">
        <v>743</v>
      </c>
      <c r="F382"/>
      <c r="H382"/>
      <c r="I382">
        <v>0</v>
      </c>
      <c r="J382">
        <v>0</v>
      </c>
      <c r="K382" t="s">
        <v>767</v>
      </c>
    </row>
    <row r="383" spans="1:11" x14ac:dyDescent="0.2">
      <c r="A383">
        <v>5769</v>
      </c>
      <c r="B383" t="s">
        <v>750</v>
      </c>
      <c r="C383" t="s">
        <v>408</v>
      </c>
      <c r="D383" t="s">
        <v>715</v>
      </c>
      <c r="E383" t="s">
        <v>724</v>
      </c>
      <c r="F383"/>
      <c r="H383"/>
      <c r="I383">
        <v>0</v>
      </c>
      <c r="J383">
        <v>0</v>
      </c>
      <c r="K383" t="s">
        <v>767</v>
      </c>
    </row>
    <row r="384" spans="1:11" x14ac:dyDescent="0.2">
      <c r="A384">
        <v>5770</v>
      </c>
      <c r="B384" t="s">
        <v>750</v>
      </c>
      <c r="C384" t="s">
        <v>414</v>
      </c>
      <c r="D384" t="s">
        <v>715</v>
      </c>
      <c r="E384" t="s">
        <v>724</v>
      </c>
      <c r="F384"/>
      <c r="H384"/>
      <c r="I384">
        <v>0</v>
      </c>
      <c r="J384">
        <v>0</v>
      </c>
      <c r="K384" t="s">
        <v>767</v>
      </c>
    </row>
    <row r="385" spans="1:11" x14ac:dyDescent="0.2">
      <c r="A385">
        <v>5771</v>
      </c>
      <c r="B385" t="s">
        <v>750</v>
      </c>
      <c r="C385" t="s">
        <v>450</v>
      </c>
      <c r="D385" t="s">
        <v>715</v>
      </c>
      <c r="E385" t="s">
        <v>724</v>
      </c>
      <c r="F385"/>
      <c r="H385"/>
      <c r="I385">
        <v>0</v>
      </c>
      <c r="J385">
        <v>0</v>
      </c>
      <c r="K385" t="s">
        <v>767</v>
      </c>
    </row>
    <row r="386" spans="1:11" x14ac:dyDescent="0.2">
      <c r="A386">
        <v>5772</v>
      </c>
      <c r="B386" t="s">
        <v>750</v>
      </c>
      <c r="C386" t="s">
        <v>449</v>
      </c>
      <c r="D386" t="s">
        <v>715</v>
      </c>
      <c r="E386" t="s">
        <v>724</v>
      </c>
      <c r="F386"/>
      <c r="H386"/>
      <c r="I386">
        <v>0</v>
      </c>
      <c r="J386">
        <v>0</v>
      </c>
      <c r="K386" t="s">
        <v>767</v>
      </c>
    </row>
    <row r="387" spans="1:11" x14ac:dyDescent="0.2">
      <c r="A387">
        <v>5776</v>
      </c>
      <c r="B387" t="s">
        <v>750</v>
      </c>
      <c r="C387" t="s">
        <v>397</v>
      </c>
      <c r="D387" t="s">
        <v>715</v>
      </c>
      <c r="E387" t="s">
        <v>724</v>
      </c>
      <c r="F387"/>
      <c r="H387"/>
      <c r="I387">
        <v>0</v>
      </c>
      <c r="J387">
        <v>0</v>
      </c>
      <c r="K387" t="s">
        <v>767</v>
      </c>
    </row>
    <row r="388" spans="1:11" x14ac:dyDescent="0.2">
      <c r="A388">
        <v>5778</v>
      </c>
      <c r="B388" t="s">
        <v>750</v>
      </c>
      <c r="C388" t="s">
        <v>757</v>
      </c>
      <c r="D388" t="s">
        <v>715</v>
      </c>
      <c r="E388" t="s">
        <v>732</v>
      </c>
      <c r="F388"/>
      <c r="H388"/>
      <c r="I388">
        <v>0</v>
      </c>
      <c r="J388">
        <v>0</v>
      </c>
      <c r="K388" t="s">
        <v>767</v>
      </c>
    </row>
    <row r="389" spans="1:11" x14ac:dyDescent="0.2">
      <c r="A389">
        <v>5780</v>
      </c>
      <c r="B389" t="s">
        <v>750</v>
      </c>
      <c r="C389" t="s">
        <v>675</v>
      </c>
      <c r="D389" t="s">
        <v>743</v>
      </c>
      <c r="F389"/>
      <c r="H389"/>
      <c r="I389">
        <v>0</v>
      </c>
      <c r="J389">
        <v>0</v>
      </c>
      <c r="K389" t="s">
        <v>767</v>
      </c>
    </row>
    <row r="390" spans="1:11" x14ac:dyDescent="0.2">
      <c r="A390">
        <v>5799</v>
      </c>
      <c r="B390" t="s">
        <v>750</v>
      </c>
      <c r="C390" t="s">
        <v>600</v>
      </c>
      <c r="D390" t="s">
        <v>723</v>
      </c>
      <c r="E390" t="s">
        <v>722</v>
      </c>
      <c r="F390"/>
      <c r="H390"/>
      <c r="I390">
        <v>0</v>
      </c>
      <c r="J390">
        <v>0</v>
      </c>
      <c r="K390" t="s">
        <v>767</v>
      </c>
    </row>
    <row r="391" spans="1:11" x14ac:dyDescent="0.2">
      <c r="A391">
        <v>5801</v>
      </c>
      <c r="B391" t="s">
        <v>750</v>
      </c>
      <c r="C391" t="s">
        <v>396</v>
      </c>
      <c r="D391" t="s">
        <v>715</v>
      </c>
      <c r="E391" t="s">
        <v>724</v>
      </c>
      <c r="F391"/>
      <c r="H391"/>
      <c r="I391">
        <v>0</v>
      </c>
      <c r="J391">
        <v>0</v>
      </c>
      <c r="K391" t="s">
        <v>767</v>
      </c>
    </row>
    <row r="392" spans="1:11" x14ac:dyDescent="0.2">
      <c r="A392">
        <v>5802</v>
      </c>
      <c r="B392" t="s">
        <v>750</v>
      </c>
      <c r="C392" t="s">
        <v>762</v>
      </c>
      <c r="D392" t="s">
        <v>715</v>
      </c>
      <c r="E392" t="s">
        <v>732</v>
      </c>
      <c r="F392"/>
      <c r="H392"/>
      <c r="I392">
        <v>0</v>
      </c>
      <c r="J392">
        <v>0</v>
      </c>
      <c r="K392" t="s">
        <v>767</v>
      </c>
    </row>
    <row r="393" spans="1:11" x14ac:dyDescent="0.2">
      <c r="A393">
        <v>5825</v>
      </c>
      <c r="B393" t="s">
        <v>750</v>
      </c>
      <c r="C393" t="s">
        <v>515</v>
      </c>
      <c r="D393" t="s">
        <v>713</v>
      </c>
      <c r="E393" t="s">
        <v>733</v>
      </c>
      <c r="F393"/>
      <c r="H393"/>
      <c r="I393">
        <v>0</v>
      </c>
      <c r="J393">
        <v>0</v>
      </c>
      <c r="K393" t="s">
        <v>767</v>
      </c>
    </row>
    <row r="394" spans="1:11" x14ac:dyDescent="0.2">
      <c r="A394">
        <v>5829</v>
      </c>
      <c r="B394" t="s">
        <v>750</v>
      </c>
      <c r="C394" t="s">
        <v>502</v>
      </c>
      <c r="D394" t="s">
        <v>713</v>
      </c>
      <c r="E394" t="s">
        <v>733</v>
      </c>
      <c r="F394"/>
      <c r="H394"/>
      <c r="I394">
        <v>0</v>
      </c>
      <c r="J394">
        <v>0</v>
      </c>
      <c r="K394" t="s">
        <v>767</v>
      </c>
    </row>
    <row r="395" spans="1:11" x14ac:dyDescent="0.2">
      <c r="A395">
        <v>5830</v>
      </c>
      <c r="B395" t="s">
        <v>750</v>
      </c>
      <c r="C395" t="s">
        <v>490</v>
      </c>
      <c r="D395" t="s">
        <v>713</v>
      </c>
      <c r="E395" t="s">
        <v>733</v>
      </c>
      <c r="F395"/>
      <c r="H395"/>
      <c r="I395">
        <v>0</v>
      </c>
      <c r="J395">
        <v>0</v>
      </c>
      <c r="K395" t="s">
        <v>767</v>
      </c>
    </row>
    <row r="396" spans="1:11" x14ac:dyDescent="0.2">
      <c r="A396">
        <v>5831</v>
      </c>
      <c r="B396" t="s">
        <v>750</v>
      </c>
      <c r="C396" t="s">
        <v>508</v>
      </c>
      <c r="D396" t="s">
        <v>713</v>
      </c>
      <c r="E396" t="s">
        <v>733</v>
      </c>
      <c r="F396"/>
      <c r="H396"/>
      <c r="I396">
        <v>0</v>
      </c>
      <c r="J396">
        <v>0</v>
      </c>
      <c r="K396" t="s">
        <v>767</v>
      </c>
    </row>
    <row r="397" spans="1:11" x14ac:dyDescent="0.2">
      <c r="A397">
        <v>5835</v>
      </c>
      <c r="B397" t="s">
        <v>750</v>
      </c>
      <c r="C397" t="s">
        <v>467</v>
      </c>
      <c r="D397" t="s">
        <v>713</v>
      </c>
      <c r="E397" t="s">
        <v>733</v>
      </c>
      <c r="F397"/>
      <c r="H397"/>
      <c r="I397">
        <v>0</v>
      </c>
      <c r="J397">
        <v>0</v>
      </c>
      <c r="K397" t="s">
        <v>767</v>
      </c>
    </row>
    <row r="398" spans="1:11" x14ac:dyDescent="0.2">
      <c r="A398">
        <v>5837</v>
      </c>
      <c r="B398" t="s">
        <v>750</v>
      </c>
      <c r="C398" t="s">
        <v>610</v>
      </c>
      <c r="D398" t="s">
        <v>713</v>
      </c>
      <c r="E398" t="s">
        <v>733</v>
      </c>
      <c r="F398"/>
      <c r="H398"/>
      <c r="I398">
        <v>0</v>
      </c>
      <c r="J398">
        <v>0</v>
      </c>
      <c r="K398" t="s">
        <v>767</v>
      </c>
    </row>
    <row r="399" spans="1:11" x14ac:dyDescent="0.2">
      <c r="A399">
        <v>5839</v>
      </c>
      <c r="B399" t="s">
        <v>750</v>
      </c>
      <c r="C399" t="s">
        <v>615</v>
      </c>
      <c r="D399" t="s">
        <v>713</v>
      </c>
      <c r="E399" t="s">
        <v>733</v>
      </c>
      <c r="F399"/>
      <c r="H399"/>
      <c r="I399">
        <v>0</v>
      </c>
      <c r="J399">
        <v>0</v>
      </c>
      <c r="K399" t="s">
        <v>767</v>
      </c>
    </row>
    <row r="400" spans="1:11" x14ac:dyDescent="0.2">
      <c r="A400">
        <v>5845</v>
      </c>
      <c r="B400" t="s">
        <v>750</v>
      </c>
      <c r="C400" t="s">
        <v>350</v>
      </c>
      <c r="D400" t="s">
        <v>715</v>
      </c>
      <c r="E400" t="s">
        <v>716</v>
      </c>
      <c r="F400"/>
      <c r="H400"/>
      <c r="I400">
        <v>0</v>
      </c>
      <c r="J400">
        <v>0</v>
      </c>
      <c r="K400" t="s">
        <v>767</v>
      </c>
    </row>
    <row r="401" spans="1:11" x14ac:dyDescent="0.2">
      <c r="A401">
        <v>5846</v>
      </c>
      <c r="B401" t="s">
        <v>750</v>
      </c>
      <c r="C401" t="s">
        <v>349</v>
      </c>
      <c r="D401" t="s">
        <v>715</v>
      </c>
      <c r="E401" t="s">
        <v>716</v>
      </c>
      <c r="F401"/>
      <c r="H401"/>
      <c r="I401">
        <v>0</v>
      </c>
      <c r="J401">
        <v>0</v>
      </c>
      <c r="K401" t="s">
        <v>767</v>
      </c>
    </row>
    <row r="402" spans="1:11" x14ac:dyDescent="0.2">
      <c r="A402">
        <v>5848</v>
      </c>
      <c r="B402" t="s">
        <v>742</v>
      </c>
      <c r="C402" t="s">
        <v>351</v>
      </c>
      <c r="D402" t="s">
        <v>715</v>
      </c>
      <c r="E402" t="s">
        <v>716</v>
      </c>
      <c r="F402"/>
      <c r="H402"/>
      <c r="I402">
        <v>0</v>
      </c>
      <c r="J402">
        <v>0</v>
      </c>
      <c r="K402" t="s">
        <v>767</v>
      </c>
    </row>
    <row r="403" spans="1:11" x14ac:dyDescent="0.2">
      <c r="A403">
        <v>5881</v>
      </c>
      <c r="B403" t="s">
        <v>750</v>
      </c>
      <c r="C403" t="s">
        <v>596</v>
      </c>
      <c r="D403" t="s">
        <v>715</v>
      </c>
      <c r="E403" t="s">
        <v>732</v>
      </c>
      <c r="F403"/>
      <c r="H403"/>
      <c r="I403">
        <v>0</v>
      </c>
      <c r="J403">
        <v>0</v>
      </c>
      <c r="K403" t="s">
        <v>767</v>
      </c>
    </row>
    <row r="404" spans="1:11" x14ac:dyDescent="0.2">
      <c r="A404">
        <v>5882</v>
      </c>
      <c r="B404" t="s">
        <v>750</v>
      </c>
      <c r="C404" t="s">
        <v>761</v>
      </c>
      <c r="D404" t="s">
        <v>715</v>
      </c>
      <c r="E404" t="s">
        <v>732</v>
      </c>
      <c r="F404"/>
      <c r="H404"/>
      <c r="I404">
        <v>0</v>
      </c>
      <c r="J404">
        <v>0</v>
      </c>
      <c r="K404" t="s">
        <v>767</v>
      </c>
    </row>
    <row r="405" spans="1:11" x14ac:dyDescent="0.2">
      <c r="A405">
        <v>5884</v>
      </c>
      <c r="B405" t="s">
        <v>750</v>
      </c>
      <c r="C405" t="s">
        <v>406</v>
      </c>
      <c r="D405" t="s">
        <v>715</v>
      </c>
      <c r="E405" t="s">
        <v>741</v>
      </c>
      <c r="F405"/>
      <c r="H405"/>
      <c r="I405">
        <v>0</v>
      </c>
      <c r="J405">
        <v>0</v>
      </c>
      <c r="K405" t="s">
        <v>767</v>
      </c>
    </row>
    <row r="406" spans="1:11" x14ac:dyDescent="0.2">
      <c r="A406">
        <v>5885</v>
      </c>
      <c r="B406" t="s">
        <v>750</v>
      </c>
      <c r="C406" t="s">
        <v>395</v>
      </c>
      <c r="D406" t="s">
        <v>715</v>
      </c>
      <c r="E406" t="s">
        <v>741</v>
      </c>
      <c r="F406"/>
      <c r="H406"/>
      <c r="I406">
        <v>0</v>
      </c>
      <c r="J406">
        <v>0</v>
      </c>
      <c r="K406" t="s">
        <v>767</v>
      </c>
    </row>
    <row r="407" spans="1:11" x14ac:dyDescent="0.2">
      <c r="A407">
        <v>5886</v>
      </c>
      <c r="B407" t="s">
        <v>750</v>
      </c>
      <c r="C407" t="s">
        <v>433</v>
      </c>
      <c r="D407" t="s">
        <v>715</v>
      </c>
      <c r="E407" t="s">
        <v>741</v>
      </c>
      <c r="F407"/>
      <c r="H407"/>
      <c r="I407">
        <v>0</v>
      </c>
      <c r="J407">
        <v>0</v>
      </c>
      <c r="K407" t="s">
        <v>767</v>
      </c>
    </row>
    <row r="408" spans="1:11" x14ac:dyDescent="0.2">
      <c r="A408">
        <v>5887</v>
      </c>
      <c r="B408" t="s">
        <v>750</v>
      </c>
      <c r="C408" t="s">
        <v>457</v>
      </c>
      <c r="D408" t="s">
        <v>715</v>
      </c>
      <c r="E408" t="s">
        <v>741</v>
      </c>
      <c r="F408"/>
      <c r="H408"/>
      <c r="I408">
        <v>0</v>
      </c>
      <c r="J408">
        <v>0</v>
      </c>
      <c r="K408" t="s">
        <v>767</v>
      </c>
    </row>
    <row r="409" spans="1:11" x14ac:dyDescent="0.2">
      <c r="A409">
        <v>5888</v>
      </c>
      <c r="B409" t="s">
        <v>742</v>
      </c>
      <c r="C409" t="s">
        <v>749</v>
      </c>
      <c r="D409" t="s">
        <v>715</v>
      </c>
      <c r="E409" t="s">
        <v>741</v>
      </c>
      <c r="F409"/>
      <c r="H409"/>
      <c r="I409">
        <v>0</v>
      </c>
      <c r="J409">
        <v>0</v>
      </c>
      <c r="K409" t="s">
        <v>767</v>
      </c>
    </row>
    <row r="410" spans="1:11" x14ac:dyDescent="0.2">
      <c r="A410">
        <v>5939</v>
      </c>
      <c r="B410" t="s">
        <v>750</v>
      </c>
      <c r="C410" t="s">
        <v>374</v>
      </c>
      <c r="D410" t="s">
        <v>715</v>
      </c>
      <c r="E410" t="s">
        <v>719</v>
      </c>
      <c r="F410"/>
      <c r="H410"/>
      <c r="I410">
        <v>0</v>
      </c>
      <c r="J410">
        <v>0</v>
      </c>
      <c r="K410" t="s">
        <v>767</v>
      </c>
    </row>
    <row r="411" spans="1:11" x14ac:dyDescent="0.2">
      <c r="A411">
        <v>5940</v>
      </c>
      <c r="B411" t="s">
        <v>750</v>
      </c>
      <c r="C411" t="s">
        <v>372</v>
      </c>
      <c r="D411" t="s">
        <v>715</v>
      </c>
      <c r="E411" t="s">
        <v>719</v>
      </c>
      <c r="F411"/>
      <c r="H411"/>
      <c r="I411">
        <v>0</v>
      </c>
      <c r="J411">
        <v>0</v>
      </c>
      <c r="K411" t="s">
        <v>767</v>
      </c>
    </row>
    <row r="412" spans="1:11" x14ac:dyDescent="0.2">
      <c r="A412">
        <v>5942</v>
      </c>
      <c r="B412" t="s">
        <v>750</v>
      </c>
      <c r="C412" t="s">
        <v>356</v>
      </c>
      <c r="D412" t="s">
        <v>715</v>
      </c>
      <c r="E412" t="s">
        <v>719</v>
      </c>
      <c r="F412"/>
      <c r="H412"/>
      <c r="I412">
        <v>0</v>
      </c>
      <c r="J412">
        <v>0</v>
      </c>
      <c r="K412" t="s">
        <v>767</v>
      </c>
    </row>
    <row r="413" spans="1:11" x14ac:dyDescent="0.2">
      <c r="A413">
        <v>5948</v>
      </c>
      <c r="B413" t="s">
        <v>750</v>
      </c>
      <c r="C413" t="s">
        <v>370</v>
      </c>
      <c r="D413" t="s">
        <v>715</v>
      </c>
      <c r="E413" t="s">
        <v>719</v>
      </c>
      <c r="F413"/>
      <c r="H413"/>
      <c r="I413">
        <v>0</v>
      </c>
      <c r="J413">
        <v>0</v>
      </c>
      <c r="K413" t="s">
        <v>767</v>
      </c>
    </row>
    <row r="414" spans="1:11" x14ac:dyDescent="0.2">
      <c r="A414">
        <v>5949</v>
      </c>
      <c r="B414" t="s">
        <v>750</v>
      </c>
      <c r="C414" t="s">
        <v>359</v>
      </c>
      <c r="D414" t="s">
        <v>715</v>
      </c>
      <c r="E414" t="s">
        <v>719</v>
      </c>
      <c r="F414"/>
      <c r="H414"/>
      <c r="I414">
        <v>0</v>
      </c>
      <c r="J414">
        <v>0</v>
      </c>
      <c r="K414" t="s">
        <v>767</v>
      </c>
    </row>
    <row r="415" spans="1:11" x14ac:dyDescent="0.2">
      <c r="A415">
        <v>5950</v>
      </c>
      <c r="B415" t="s">
        <v>750</v>
      </c>
      <c r="C415" t="s">
        <v>363</v>
      </c>
      <c r="D415" t="s">
        <v>715</v>
      </c>
      <c r="E415" t="s">
        <v>719</v>
      </c>
      <c r="F415"/>
      <c r="H415"/>
      <c r="I415">
        <v>0</v>
      </c>
      <c r="J415">
        <v>0</v>
      </c>
      <c r="K415" t="s">
        <v>767</v>
      </c>
    </row>
    <row r="416" spans="1:11" x14ac:dyDescent="0.2">
      <c r="A416">
        <v>5951</v>
      </c>
      <c r="B416" t="s">
        <v>750</v>
      </c>
      <c r="C416" t="s">
        <v>361</v>
      </c>
      <c r="D416" t="s">
        <v>715</v>
      </c>
      <c r="E416" t="s">
        <v>719</v>
      </c>
      <c r="F416"/>
      <c r="H416"/>
      <c r="I416">
        <v>0</v>
      </c>
      <c r="J416">
        <v>0</v>
      </c>
      <c r="K416" t="s">
        <v>767</v>
      </c>
    </row>
    <row r="417" spans="1:11" x14ac:dyDescent="0.2">
      <c r="A417">
        <v>5952</v>
      </c>
      <c r="B417" t="s">
        <v>750</v>
      </c>
      <c r="C417" t="s">
        <v>368</v>
      </c>
      <c r="D417" t="s">
        <v>715</v>
      </c>
      <c r="E417" t="s">
        <v>719</v>
      </c>
      <c r="F417"/>
      <c r="H417"/>
      <c r="I417">
        <v>0</v>
      </c>
      <c r="J417">
        <v>0</v>
      </c>
      <c r="K417" t="s">
        <v>767</v>
      </c>
    </row>
    <row r="418" spans="1:11" x14ac:dyDescent="0.2">
      <c r="A418">
        <v>5956</v>
      </c>
      <c r="B418" t="s">
        <v>750</v>
      </c>
      <c r="C418" t="s">
        <v>367</v>
      </c>
      <c r="D418" t="s">
        <v>715</v>
      </c>
      <c r="E418" t="s">
        <v>719</v>
      </c>
      <c r="F418"/>
      <c r="H418"/>
      <c r="I418">
        <v>0</v>
      </c>
      <c r="J418">
        <v>0</v>
      </c>
      <c r="K418" t="s">
        <v>767</v>
      </c>
    </row>
    <row r="419" spans="1:11" x14ac:dyDescent="0.2">
      <c r="A419">
        <v>5961</v>
      </c>
      <c r="B419" t="s">
        <v>742</v>
      </c>
      <c r="C419" t="s">
        <v>376</v>
      </c>
      <c r="D419" t="s">
        <v>715</v>
      </c>
      <c r="E419" t="s">
        <v>719</v>
      </c>
      <c r="F419"/>
      <c r="H419"/>
      <c r="I419">
        <v>0</v>
      </c>
      <c r="J419">
        <v>0</v>
      </c>
      <c r="K419" t="s">
        <v>767</v>
      </c>
    </row>
    <row r="420" spans="1:11" x14ac:dyDescent="0.2">
      <c r="A420">
        <v>5965</v>
      </c>
      <c r="B420" t="s">
        <v>750</v>
      </c>
      <c r="C420" t="s">
        <v>355</v>
      </c>
      <c r="D420" t="s">
        <v>715</v>
      </c>
      <c r="E420" t="s">
        <v>719</v>
      </c>
      <c r="F420"/>
      <c r="H420"/>
      <c r="I420">
        <v>0</v>
      </c>
      <c r="J420">
        <v>0</v>
      </c>
      <c r="K420" t="s">
        <v>767</v>
      </c>
    </row>
    <row r="421" spans="1:11" x14ac:dyDescent="0.2">
      <c r="A421">
        <v>5969</v>
      </c>
      <c r="B421" t="s">
        <v>750</v>
      </c>
      <c r="C421" t="s">
        <v>353</v>
      </c>
      <c r="D421" t="s">
        <v>715</v>
      </c>
      <c r="E421" t="s">
        <v>719</v>
      </c>
      <c r="F421"/>
      <c r="H421"/>
      <c r="I421">
        <v>0</v>
      </c>
      <c r="J421">
        <v>0</v>
      </c>
      <c r="K421" t="s">
        <v>767</v>
      </c>
    </row>
    <row r="422" spans="1:11" x14ac:dyDescent="0.2">
      <c r="A422">
        <v>5970</v>
      </c>
      <c r="B422" t="s">
        <v>750</v>
      </c>
      <c r="C422" t="s">
        <v>354</v>
      </c>
      <c r="D422" t="s">
        <v>715</v>
      </c>
      <c r="E422" t="s">
        <v>719</v>
      </c>
      <c r="F422"/>
      <c r="H422"/>
      <c r="I422">
        <v>0</v>
      </c>
      <c r="J422">
        <v>0</v>
      </c>
      <c r="K422" t="s">
        <v>767</v>
      </c>
    </row>
    <row r="423" spans="1:11" x14ac:dyDescent="0.2">
      <c r="A423">
        <v>5971</v>
      </c>
      <c r="B423" t="s">
        <v>750</v>
      </c>
      <c r="C423" t="s">
        <v>579</v>
      </c>
      <c r="D423" t="s">
        <v>728</v>
      </c>
      <c r="E423" t="s">
        <v>737</v>
      </c>
      <c r="F423"/>
      <c r="H423"/>
      <c r="I423">
        <v>0</v>
      </c>
      <c r="J423">
        <v>0</v>
      </c>
      <c r="K423" t="s">
        <v>767</v>
      </c>
    </row>
    <row r="424" spans="1:11" x14ac:dyDescent="0.2">
      <c r="A424">
        <v>5972</v>
      </c>
      <c r="B424" t="s">
        <v>750</v>
      </c>
      <c r="C424" t="s">
        <v>698</v>
      </c>
      <c r="D424" t="s">
        <v>728</v>
      </c>
      <c r="E424" t="s">
        <v>737</v>
      </c>
      <c r="F424"/>
      <c r="H424"/>
      <c r="I424">
        <v>0</v>
      </c>
      <c r="J424">
        <v>0</v>
      </c>
      <c r="K424" t="s">
        <v>767</v>
      </c>
    </row>
    <row r="425" spans="1:11" x14ac:dyDescent="0.2">
      <c r="A425">
        <v>5973</v>
      </c>
      <c r="B425" t="s">
        <v>750</v>
      </c>
      <c r="C425" t="s">
        <v>700</v>
      </c>
      <c r="D425" t="s">
        <v>728</v>
      </c>
      <c r="E425" t="s">
        <v>737</v>
      </c>
      <c r="F425"/>
      <c r="H425"/>
      <c r="I425">
        <v>0</v>
      </c>
      <c r="J425">
        <v>0</v>
      </c>
      <c r="K425" t="s">
        <v>767</v>
      </c>
    </row>
    <row r="426" spans="1:11" x14ac:dyDescent="0.2">
      <c r="A426">
        <v>5974</v>
      </c>
      <c r="B426" t="s">
        <v>750</v>
      </c>
      <c r="C426" t="s">
        <v>703</v>
      </c>
      <c r="D426" t="s">
        <v>728</v>
      </c>
      <c r="E426" t="s">
        <v>737</v>
      </c>
      <c r="F426"/>
      <c r="H426"/>
      <c r="I426">
        <v>0</v>
      </c>
      <c r="J426">
        <v>0</v>
      </c>
      <c r="K426" t="s">
        <v>767</v>
      </c>
    </row>
    <row r="427" spans="1:11" x14ac:dyDescent="0.2">
      <c r="A427">
        <v>5975</v>
      </c>
      <c r="B427" t="s">
        <v>750</v>
      </c>
      <c r="C427" t="s">
        <v>699</v>
      </c>
      <c r="D427" t="s">
        <v>728</v>
      </c>
      <c r="E427" t="s">
        <v>737</v>
      </c>
      <c r="F427"/>
      <c r="H427"/>
      <c r="I427">
        <v>0</v>
      </c>
      <c r="J427">
        <v>0</v>
      </c>
      <c r="K427" t="s">
        <v>767</v>
      </c>
    </row>
    <row r="428" spans="1:11" x14ac:dyDescent="0.2">
      <c r="A428">
        <v>5976</v>
      </c>
      <c r="B428" t="s">
        <v>750</v>
      </c>
      <c r="C428" t="s">
        <v>702</v>
      </c>
      <c r="D428" t="s">
        <v>728</v>
      </c>
      <c r="E428" t="s">
        <v>737</v>
      </c>
      <c r="F428"/>
      <c r="H428"/>
      <c r="I428">
        <v>0</v>
      </c>
      <c r="J428">
        <v>0</v>
      </c>
      <c r="K428" t="s">
        <v>767</v>
      </c>
    </row>
    <row r="429" spans="1:11" x14ac:dyDescent="0.2">
      <c r="A429">
        <v>5977</v>
      </c>
      <c r="B429" t="s">
        <v>750</v>
      </c>
      <c r="C429" t="s">
        <v>701</v>
      </c>
      <c r="D429" t="s">
        <v>728</v>
      </c>
      <c r="E429" t="s">
        <v>737</v>
      </c>
      <c r="F429"/>
      <c r="H429"/>
      <c r="I429">
        <v>0</v>
      </c>
      <c r="J429">
        <v>0</v>
      </c>
      <c r="K429" t="s">
        <v>767</v>
      </c>
    </row>
    <row r="430" spans="1:11" x14ac:dyDescent="0.2">
      <c r="A430">
        <v>5978</v>
      </c>
      <c r="B430" t="s">
        <v>750</v>
      </c>
      <c r="C430" t="s">
        <v>569</v>
      </c>
      <c r="D430" t="s">
        <v>728</v>
      </c>
      <c r="E430" t="s">
        <v>737</v>
      </c>
      <c r="F430"/>
      <c r="H430"/>
      <c r="I430">
        <v>0</v>
      </c>
      <c r="J430">
        <v>0</v>
      </c>
      <c r="K430" t="s">
        <v>767</v>
      </c>
    </row>
    <row r="431" spans="1:11" x14ac:dyDescent="0.2">
      <c r="A431">
        <v>5979</v>
      </c>
      <c r="B431" t="s">
        <v>750</v>
      </c>
      <c r="C431" t="s">
        <v>697</v>
      </c>
      <c r="D431" t="s">
        <v>728</v>
      </c>
      <c r="E431" t="s">
        <v>737</v>
      </c>
      <c r="F431"/>
      <c r="H431"/>
      <c r="I431">
        <v>0</v>
      </c>
      <c r="J431">
        <v>0</v>
      </c>
      <c r="K431" t="s">
        <v>767</v>
      </c>
    </row>
    <row r="432" spans="1:11" x14ac:dyDescent="0.2">
      <c r="A432">
        <v>5980</v>
      </c>
      <c r="B432" t="s">
        <v>750</v>
      </c>
      <c r="C432" t="s">
        <v>580</v>
      </c>
      <c r="D432" t="s">
        <v>728</v>
      </c>
      <c r="E432" t="s">
        <v>737</v>
      </c>
      <c r="F432"/>
      <c r="H432"/>
      <c r="I432">
        <v>0</v>
      </c>
      <c r="J432">
        <v>0</v>
      </c>
      <c r="K432" t="s">
        <v>767</v>
      </c>
    </row>
    <row r="433" spans="1:11" x14ac:dyDescent="0.2">
      <c r="A433">
        <v>5981</v>
      </c>
      <c r="B433" t="s">
        <v>750</v>
      </c>
      <c r="C433" t="s">
        <v>570</v>
      </c>
      <c r="D433" t="s">
        <v>728</v>
      </c>
      <c r="E433" t="s">
        <v>737</v>
      </c>
      <c r="F433"/>
      <c r="H433"/>
      <c r="I433">
        <v>0</v>
      </c>
      <c r="J433">
        <v>0</v>
      </c>
      <c r="K433" t="s">
        <v>767</v>
      </c>
    </row>
    <row r="434" spans="1:11" x14ac:dyDescent="0.2">
      <c r="A434">
        <v>5982</v>
      </c>
      <c r="B434" t="s">
        <v>750</v>
      </c>
      <c r="C434" t="s">
        <v>591</v>
      </c>
      <c r="D434" t="s">
        <v>728</v>
      </c>
      <c r="E434" t="s">
        <v>737</v>
      </c>
      <c r="F434"/>
      <c r="H434"/>
      <c r="I434">
        <v>0</v>
      </c>
      <c r="J434">
        <v>0</v>
      </c>
      <c r="K434" t="s">
        <v>767</v>
      </c>
    </row>
    <row r="435" spans="1:11" x14ac:dyDescent="0.2">
      <c r="A435">
        <v>6012</v>
      </c>
      <c r="B435" t="s">
        <v>750</v>
      </c>
      <c r="C435" t="s">
        <v>558</v>
      </c>
      <c r="D435" t="s">
        <v>728</v>
      </c>
      <c r="E435" t="s">
        <v>729</v>
      </c>
      <c r="F435"/>
      <c r="H435"/>
      <c r="I435">
        <v>0</v>
      </c>
      <c r="J435">
        <v>0</v>
      </c>
      <c r="K435" t="s">
        <v>767</v>
      </c>
    </row>
    <row r="436" spans="1:11" x14ac:dyDescent="0.2">
      <c r="A436">
        <v>6013</v>
      </c>
      <c r="B436" t="s">
        <v>750</v>
      </c>
      <c r="C436" t="s">
        <v>555</v>
      </c>
      <c r="D436" t="s">
        <v>728</v>
      </c>
      <c r="E436" t="s">
        <v>729</v>
      </c>
      <c r="F436"/>
      <c r="H436"/>
      <c r="I436">
        <v>0</v>
      </c>
      <c r="J436">
        <v>0</v>
      </c>
      <c r="K436" t="s">
        <v>767</v>
      </c>
    </row>
    <row r="437" spans="1:11" x14ac:dyDescent="0.2">
      <c r="A437">
        <v>6014</v>
      </c>
      <c r="B437" t="s">
        <v>750</v>
      </c>
      <c r="C437" t="s">
        <v>556</v>
      </c>
      <c r="D437" t="s">
        <v>728</v>
      </c>
      <c r="E437" t="s">
        <v>729</v>
      </c>
      <c r="F437"/>
      <c r="H437"/>
      <c r="I437">
        <v>0</v>
      </c>
      <c r="J437">
        <v>0</v>
      </c>
      <c r="K437" t="s">
        <v>767</v>
      </c>
    </row>
    <row r="438" spans="1:11" x14ac:dyDescent="0.2">
      <c r="A438">
        <v>6015</v>
      </c>
      <c r="B438" t="s">
        <v>750</v>
      </c>
      <c r="C438" t="s">
        <v>563</v>
      </c>
      <c r="D438" t="s">
        <v>728</v>
      </c>
      <c r="E438" t="s">
        <v>729</v>
      </c>
      <c r="F438"/>
      <c r="H438"/>
      <c r="I438">
        <v>0</v>
      </c>
      <c r="J438">
        <v>0</v>
      </c>
      <c r="K438" t="s">
        <v>767</v>
      </c>
    </row>
    <row r="439" spans="1:11" x14ac:dyDescent="0.2">
      <c r="A439">
        <v>6016</v>
      </c>
      <c r="B439" t="s">
        <v>750</v>
      </c>
      <c r="C439" t="s">
        <v>560</v>
      </c>
      <c r="D439" t="s">
        <v>728</v>
      </c>
      <c r="E439" t="s">
        <v>729</v>
      </c>
      <c r="F439"/>
      <c r="H439"/>
      <c r="I439">
        <v>0</v>
      </c>
      <c r="J439">
        <v>0</v>
      </c>
      <c r="K439" t="s">
        <v>767</v>
      </c>
    </row>
    <row r="440" spans="1:11" x14ac:dyDescent="0.2">
      <c r="A440">
        <v>6017</v>
      </c>
      <c r="B440" t="s">
        <v>750</v>
      </c>
      <c r="C440" t="s">
        <v>561</v>
      </c>
      <c r="D440" t="s">
        <v>728</v>
      </c>
      <c r="E440" t="s">
        <v>729</v>
      </c>
      <c r="F440"/>
      <c r="H440"/>
      <c r="I440">
        <v>0</v>
      </c>
      <c r="J440">
        <v>0</v>
      </c>
      <c r="K440" t="s">
        <v>767</v>
      </c>
    </row>
    <row r="441" spans="1:11" x14ac:dyDescent="0.2">
      <c r="A441">
        <v>6018</v>
      </c>
      <c r="B441" t="s">
        <v>750</v>
      </c>
      <c r="C441" t="s">
        <v>551</v>
      </c>
      <c r="D441" t="s">
        <v>728</v>
      </c>
      <c r="E441" t="s">
        <v>729</v>
      </c>
      <c r="F441"/>
      <c r="H441"/>
      <c r="I441">
        <v>0</v>
      </c>
      <c r="J441">
        <v>0</v>
      </c>
      <c r="K441" t="s">
        <v>767</v>
      </c>
    </row>
    <row r="442" spans="1:11" x14ac:dyDescent="0.2">
      <c r="A442">
        <v>6019</v>
      </c>
      <c r="B442" t="s">
        <v>750</v>
      </c>
      <c r="C442" t="s">
        <v>559</v>
      </c>
      <c r="D442" t="s">
        <v>728</v>
      </c>
      <c r="E442" t="s">
        <v>729</v>
      </c>
      <c r="F442"/>
      <c r="H442"/>
      <c r="I442">
        <v>0</v>
      </c>
      <c r="J442">
        <v>0</v>
      </c>
      <c r="K442" t="s">
        <v>767</v>
      </c>
    </row>
    <row r="443" spans="1:11" x14ac:dyDescent="0.2">
      <c r="A443">
        <v>6020</v>
      </c>
      <c r="B443" t="s">
        <v>750</v>
      </c>
      <c r="C443" t="s">
        <v>562</v>
      </c>
      <c r="D443" t="s">
        <v>728</v>
      </c>
      <c r="E443" t="s">
        <v>729</v>
      </c>
      <c r="F443"/>
      <c r="H443"/>
      <c r="I443">
        <v>0</v>
      </c>
      <c r="J443">
        <v>0</v>
      </c>
      <c r="K443" t="s">
        <v>767</v>
      </c>
    </row>
    <row r="444" spans="1:11" x14ac:dyDescent="0.2">
      <c r="A444">
        <v>6042</v>
      </c>
      <c r="B444" t="s">
        <v>750</v>
      </c>
      <c r="C444" t="s">
        <v>679</v>
      </c>
      <c r="D444" t="s">
        <v>728</v>
      </c>
      <c r="E444" t="s">
        <v>729</v>
      </c>
      <c r="F444"/>
      <c r="H444"/>
      <c r="I444">
        <v>0</v>
      </c>
      <c r="J444">
        <v>0</v>
      </c>
      <c r="K444" t="s">
        <v>767</v>
      </c>
    </row>
    <row r="445" spans="1:11" x14ac:dyDescent="0.2">
      <c r="A445">
        <v>6043</v>
      </c>
      <c r="B445" t="s">
        <v>750</v>
      </c>
      <c r="C445" t="s">
        <v>685</v>
      </c>
      <c r="D445" t="s">
        <v>728</v>
      </c>
      <c r="E445" t="s">
        <v>729</v>
      </c>
      <c r="F445"/>
      <c r="H445"/>
      <c r="I445">
        <v>0</v>
      </c>
      <c r="J445">
        <v>0</v>
      </c>
      <c r="K445" t="s">
        <v>767</v>
      </c>
    </row>
    <row r="446" spans="1:11" x14ac:dyDescent="0.2">
      <c r="A446">
        <v>6044</v>
      </c>
      <c r="B446" t="s">
        <v>750</v>
      </c>
      <c r="C446" t="s">
        <v>680</v>
      </c>
      <c r="D446" t="s">
        <v>728</v>
      </c>
      <c r="E446" t="s">
        <v>729</v>
      </c>
      <c r="F446"/>
      <c r="H446"/>
      <c r="I446">
        <v>0</v>
      </c>
      <c r="J446">
        <v>0</v>
      </c>
      <c r="K446" t="s">
        <v>767</v>
      </c>
    </row>
    <row r="447" spans="1:11" x14ac:dyDescent="0.2">
      <c r="A447">
        <v>6045</v>
      </c>
      <c r="B447" t="s">
        <v>750</v>
      </c>
      <c r="C447" t="s">
        <v>684</v>
      </c>
      <c r="D447" t="s">
        <v>728</v>
      </c>
      <c r="E447" t="s">
        <v>729</v>
      </c>
      <c r="F447"/>
      <c r="H447"/>
      <c r="I447">
        <v>0</v>
      </c>
      <c r="J447">
        <v>0</v>
      </c>
      <c r="K447" t="s">
        <v>767</v>
      </c>
    </row>
    <row r="448" spans="1:11" x14ac:dyDescent="0.2">
      <c r="A448">
        <v>6046</v>
      </c>
      <c r="B448" t="s">
        <v>750</v>
      </c>
      <c r="C448" t="s">
        <v>682</v>
      </c>
      <c r="D448" t="s">
        <v>728</v>
      </c>
      <c r="E448" t="s">
        <v>729</v>
      </c>
      <c r="F448"/>
      <c r="H448"/>
      <c r="I448">
        <v>0</v>
      </c>
      <c r="J448">
        <v>0</v>
      </c>
      <c r="K448" t="s">
        <v>767</v>
      </c>
    </row>
    <row r="449" spans="1:11" x14ac:dyDescent="0.2">
      <c r="A449">
        <v>6047</v>
      </c>
      <c r="B449" t="s">
        <v>750</v>
      </c>
      <c r="C449" t="s">
        <v>687</v>
      </c>
      <c r="D449" t="s">
        <v>728</v>
      </c>
      <c r="E449" t="s">
        <v>729</v>
      </c>
      <c r="F449"/>
      <c r="H449"/>
      <c r="I449">
        <v>0</v>
      </c>
      <c r="J449">
        <v>0</v>
      </c>
      <c r="K449" t="s">
        <v>767</v>
      </c>
    </row>
    <row r="450" spans="1:11" x14ac:dyDescent="0.2">
      <c r="A450">
        <v>6048</v>
      </c>
      <c r="B450" t="s">
        <v>750</v>
      </c>
      <c r="C450" t="s">
        <v>686</v>
      </c>
      <c r="D450" t="s">
        <v>728</v>
      </c>
      <c r="E450" t="s">
        <v>729</v>
      </c>
      <c r="F450"/>
      <c r="H450"/>
      <c r="I450">
        <v>0</v>
      </c>
      <c r="J450">
        <v>0</v>
      </c>
      <c r="K450" t="s">
        <v>767</v>
      </c>
    </row>
    <row r="451" spans="1:11" x14ac:dyDescent="0.2">
      <c r="A451">
        <v>6049</v>
      </c>
      <c r="B451" t="s">
        <v>750</v>
      </c>
      <c r="C451" t="s">
        <v>683</v>
      </c>
      <c r="D451" t="s">
        <v>728</v>
      </c>
      <c r="E451" t="s">
        <v>729</v>
      </c>
      <c r="F451"/>
      <c r="H451"/>
      <c r="I451">
        <v>0</v>
      </c>
      <c r="J451">
        <v>0</v>
      </c>
      <c r="K451" t="s">
        <v>767</v>
      </c>
    </row>
    <row r="452" spans="1:11" x14ac:dyDescent="0.2">
      <c r="A452">
        <v>6050</v>
      </c>
      <c r="B452" t="s">
        <v>750</v>
      </c>
      <c r="C452" t="s">
        <v>688</v>
      </c>
      <c r="D452" t="s">
        <v>728</v>
      </c>
      <c r="E452" t="s">
        <v>729</v>
      </c>
      <c r="F452"/>
      <c r="H452"/>
      <c r="I452">
        <v>0</v>
      </c>
      <c r="J452">
        <v>0</v>
      </c>
      <c r="K452" t="s">
        <v>767</v>
      </c>
    </row>
    <row r="453" spans="1:11" x14ac:dyDescent="0.2">
      <c r="A453">
        <v>6051</v>
      </c>
      <c r="B453" t="s">
        <v>750</v>
      </c>
      <c r="C453" t="s">
        <v>689</v>
      </c>
      <c r="D453" t="s">
        <v>728</v>
      </c>
      <c r="E453" t="s">
        <v>729</v>
      </c>
      <c r="F453"/>
      <c r="H453"/>
      <c r="I453">
        <v>0</v>
      </c>
      <c r="J453">
        <v>0</v>
      </c>
      <c r="K453" t="s">
        <v>767</v>
      </c>
    </row>
    <row r="454" spans="1:11" x14ac:dyDescent="0.2">
      <c r="A454">
        <v>6052</v>
      </c>
      <c r="B454" t="s">
        <v>750</v>
      </c>
      <c r="C454" t="s">
        <v>690</v>
      </c>
      <c r="D454" t="s">
        <v>728</v>
      </c>
      <c r="E454" t="s">
        <v>729</v>
      </c>
      <c r="F454"/>
      <c r="H454"/>
      <c r="I454">
        <v>0</v>
      </c>
      <c r="J454">
        <v>0</v>
      </c>
      <c r="K454" t="s">
        <v>767</v>
      </c>
    </row>
    <row r="455" spans="1:11" x14ac:dyDescent="0.2">
      <c r="A455">
        <v>6053</v>
      </c>
      <c r="B455" t="s">
        <v>750</v>
      </c>
      <c r="C455" t="s">
        <v>681</v>
      </c>
      <c r="D455" t="s">
        <v>728</v>
      </c>
      <c r="E455" t="s">
        <v>729</v>
      </c>
      <c r="F455"/>
      <c r="H455"/>
      <c r="I455">
        <v>0</v>
      </c>
      <c r="J455">
        <v>0</v>
      </c>
      <c r="K455" t="s">
        <v>767</v>
      </c>
    </row>
    <row r="456" spans="1:11" x14ac:dyDescent="0.2">
      <c r="A456">
        <v>6056</v>
      </c>
      <c r="B456" t="s">
        <v>750</v>
      </c>
      <c r="C456" t="s">
        <v>704</v>
      </c>
      <c r="D456" t="s">
        <v>728</v>
      </c>
      <c r="E456" t="s">
        <v>737</v>
      </c>
      <c r="F456"/>
      <c r="H456"/>
      <c r="I456">
        <v>0</v>
      </c>
      <c r="J456">
        <v>0</v>
      </c>
      <c r="K456" t="s">
        <v>767</v>
      </c>
    </row>
    <row r="457" spans="1:11" x14ac:dyDescent="0.2">
      <c r="A457">
        <v>6057</v>
      </c>
      <c r="B457" t="s">
        <v>750</v>
      </c>
      <c r="C457" t="s">
        <v>645</v>
      </c>
      <c r="D457" t="s">
        <v>728</v>
      </c>
      <c r="E457" t="s">
        <v>729</v>
      </c>
      <c r="F457"/>
      <c r="H457"/>
      <c r="I457">
        <v>0</v>
      </c>
      <c r="J457">
        <v>0</v>
      </c>
      <c r="K457" t="s">
        <v>767</v>
      </c>
    </row>
    <row r="458" spans="1:11" x14ac:dyDescent="0.2">
      <c r="A458">
        <v>6065</v>
      </c>
      <c r="B458" t="s">
        <v>742</v>
      </c>
      <c r="C458" t="s">
        <v>694</v>
      </c>
      <c r="D458" t="s">
        <v>715</v>
      </c>
      <c r="E458" t="s">
        <v>716</v>
      </c>
      <c r="F458"/>
      <c r="H458"/>
      <c r="I458">
        <v>0</v>
      </c>
      <c r="J458">
        <v>0</v>
      </c>
      <c r="K458" t="s">
        <v>767</v>
      </c>
    </row>
    <row r="459" spans="1:11" x14ac:dyDescent="0.2">
      <c r="A459">
        <v>6069</v>
      </c>
      <c r="B459" t="s">
        <v>750</v>
      </c>
      <c r="C459" t="s">
        <v>692</v>
      </c>
      <c r="D459" t="s">
        <v>715</v>
      </c>
      <c r="E459" t="s">
        <v>716</v>
      </c>
      <c r="F459"/>
      <c r="H459"/>
      <c r="I459">
        <v>0</v>
      </c>
      <c r="J459">
        <v>0</v>
      </c>
      <c r="K459" t="s">
        <v>767</v>
      </c>
    </row>
    <row r="460" spans="1:11" x14ac:dyDescent="0.2">
      <c r="A460">
        <v>6091</v>
      </c>
      <c r="B460" t="s">
        <v>750</v>
      </c>
      <c r="C460" t="s">
        <v>475</v>
      </c>
      <c r="D460" t="s">
        <v>720</v>
      </c>
      <c r="E460" t="s">
        <v>721</v>
      </c>
      <c r="F460"/>
      <c r="H460"/>
      <c r="I460">
        <v>0</v>
      </c>
      <c r="J460">
        <v>0</v>
      </c>
      <c r="K460" t="s">
        <v>767</v>
      </c>
    </row>
    <row r="461" spans="1:11" x14ac:dyDescent="0.2">
      <c r="A461">
        <v>6094</v>
      </c>
      <c r="B461" t="s">
        <v>750</v>
      </c>
      <c r="C461" t="s">
        <v>479</v>
      </c>
      <c r="D461" t="s">
        <v>720</v>
      </c>
      <c r="E461" t="s">
        <v>721</v>
      </c>
      <c r="F461"/>
      <c r="H461"/>
      <c r="I461">
        <v>0</v>
      </c>
      <c r="J461">
        <v>0</v>
      </c>
      <c r="K461" t="s">
        <v>767</v>
      </c>
    </row>
    <row r="462" spans="1:11" x14ac:dyDescent="0.2">
      <c r="A462">
        <v>6096</v>
      </c>
      <c r="B462" t="s">
        <v>750</v>
      </c>
      <c r="C462" t="s">
        <v>473</v>
      </c>
      <c r="D462" t="s">
        <v>720</v>
      </c>
      <c r="E462" t="s">
        <v>721</v>
      </c>
      <c r="F462"/>
      <c r="H462"/>
      <c r="I462">
        <v>0</v>
      </c>
      <c r="J462">
        <v>0</v>
      </c>
      <c r="K462" t="s">
        <v>767</v>
      </c>
    </row>
    <row r="463" spans="1:11" x14ac:dyDescent="0.2">
      <c r="A463">
        <v>6097</v>
      </c>
      <c r="B463" t="s">
        <v>750</v>
      </c>
      <c r="C463" t="s">
        <v>476</v>
      </c>
      <c r="D463" t="s">
        <v>720</v>
      </c>
      <c r="E463" t="s">
        <v>721</v>
      </c>
      <c r="F463"/>
      <c r="H463"/>
      <c r="I463">
        <v>0</v>
      </c>
      <c r="J463">
        <v>0</v>
      </c>
      <c r="K463" t="s">
        <v>767</v>
      </c>
    </row>
    <row r="464" spans="1:11" x14ac:dyDescent="0.2">
      <c r="A464">
        <v>6098</v>
      </c>
      <c r="B464" t="s">
        <v>750</v>
      </c>
      <c r="C464" t="s">
        <v>474</v>
      </c>
      <c r="D464" t="s">
        <v>720</v>
      </c>
      <c r="E464" t="s">
        <v>721</v>
      </c>
      <c r="F464"/>
      <c r="H464"/>
      <c r="I464">
        <v>0</v>
      </c>
      <c r="J464">
        <v>0</v>
      </c>
      <c r="K464" t="s">
        <v>767</v>
      </c>
    </row>
    <row r="465" spans="1:11" x14ac:dyDescent="0.2">
      <c r="A465">
        <v>6100</v>
      </c>
      <c r="B465" t="s">
        <v>750</v>
      </c>
      <c r="C465" t="s">
        <v>477</v>
      </c>
      <c r="D465" t="s">
        <v>720</v>
      </c>
      <c r="E465" t="s">
        <v>721</v>
      </c>
      <c r="F465"/>
      <c r="H465"/>
      <c r="I465">
        <v>0</v>
      </c>
      <c r="J465">
        <v>0</v>
      </c>
      <c r="K465" t="s">
        <v>767</v>
      </c>
    </row>
    <row r="466" spans="1:11" x14ac:dyDescent="0.2">
      <c r="A466">
        <v>6102</v>
      </c>
      <c r="B466" t="s">
        <v>750</v>
      </c>
      <c r="C466" t="s">
        <v>478</v>
      </c>
      <c r="D466" t="s">
        <v>720</v>
      </c>
      <c r="E466" t="s">
        <v>721</v>
      </c>
      <c r="F466"/>
      <c r="H466"/>
      <c r="I466">
        <v>0</v>
      </c>
      <c r="J466">
        <v>0</v>
      </c>
      <c r="K466" t="s">
        <v>767</v>
      </c>
    </row>
    <row r="467" spans="1:11" x14ac:dyDescent="0.2">
      <c r="A467">
        <v>6103</v>
      </c>
      <c r="B467" t="s">
        <v>750</v>
      </c>
      <c r="C467" t="s">
        <v>616</v>
      </c>
      <c r="D467" t="s">
        <v>713</v>
      </c>
      <c r="E467" t="s">
        <v>714</v>
      </c>
      <c r="F467"/>
      <c r="H467"/>
      <c r="I467">
        <v>0</v>
      </c>
      <c r="J467">
        <v>0</v>
      </c>
      <c r="K467" t="s">
        <v>767</v>
      </c>
    </row>
    <row r="468" spans="1:11" x14ac:dyDescent="0.2">
      <c r="A468">
        <v>6104</v>
      </c>
      <c r="B468" t="s">
        <v>750</v>
      </c>
      <c r="C468" t="s">
        <v>619</v>
      </c>
      <c r="D468" t="s">
        <v>713</v>
      </c>
      <c r="E468" t="s">
        <v>714</v>
      </c>
      <c r="F468"/>
      <c r="H468"/>
      <c r="I468">
        <v>0</v>
      </c>
      <c r="J468">
        <v>0</v>
      </c>
      <c r="K468" t="s">
        <v>767</v>
      </c>
    </row>
    <row r="469" spans="1:11" x14ac:dyDescent="0.2">
      <c r="A469">
        <v>6106</v>
      </c>
      <c r="B469" t="s">
        <v>750</v>
      </c>
      <c r="C469" t="s">
        <v>617</v>
      </c>
      <c r="D469" t="s">
        <v>713</v>
      </c>
      <c r="E469" t="s">
        <v>714</v>
      </c>
      <c r="F469"/>
      <c r="H469"/>
      <c r="I469">
        <v>0</v>
      </c>
      <c r="J469">
        <v>0</v>
      </c>
      <c r="K469" t="s">
        <v>767</v>
      </c>
    </row>
    <row r="470" spans="1:11" x14ac:dyDescent="0.2">
      <c r="A470">
        <v>6107</v>
      </c>
      <c r="B470" t="s">
        <v>750</v>
      </c>
      <c r="C470" t="s">
        <v>637</v>
      </c>
      <c r="D470" t="s">
        <v>713</v>
      </c>
      <c r="E470" t="s">
        <v>714</v>
      </c>
      <c r="F470"/>
      <c r="H470"/>
      <c r="I470">
        <v>0</v>
      </c>
      <c r="J470">
        <v>0</v>
      </c>
      <c r="K470" t="s">
        <v>767</v>
      </c>
    </row>
    <row r="471" spans="1:11" x14ac:dyDescent="0.2">
      <c r="A471">
        <v>6110</v>
      </c>
      <c r="B471" t="s">
        <v>750</v>
      </c>
      <c r="C471" t="s">
        <v>620</v>
      </c>
      <c r="D471" t="s">
        <v>713</v>
      </c>
      <c r="E471" t="s">
        <v>714</v>
      </c>
      <c r="F471"/>
      <c r="H471"/>
      <c r="I471">
        <v>0</v>
      </c>
      <c r="J471">
        <v>0</v>
      </c>
      <c r="K471" t="s">
        <v>767</v>
      </c>
    </row>
    <row r="472" spans="1:11" x14ac:dyDescent="0.2">
      <c r="A472">
        <v>6119</v>
      </c>
      <c r="B472" t="s">
        <v>750</v>
      </c>
      <c r="C472" t="s">
        <v>618</v>
      </c>
      <c r="D472" t="s">
        <v>713</v>
      </c>
      <c r="E472" t="s">
        <v>714</v>
      </c>
      <c r="F472"/>
      <c r="H472"/>
      <c r="I472">
        <v>0</v>
      </c>
      <c r="J472">
        <v>0</v>
      </c>
      <c r="K472" t="s">
        <v>767</v>
      </c>
    </row>
    <row r="473" spans="1:11" x14ac:dyDescent="0.2">
      <c r="A473">
        <v>6126</v>
      </c>
      <c r="B473" t="s">
        <v>750</v>
      </c>
      <c r="C473" t="s">
        <v>667</v>
      </c>
      <c r="D473" t="s">
        <v>715</v>
      </c>
      <c r="E473" t="s">
        <v>719</v>
      </c>
      <c r="F473"/>
      <c r="H473"/>
      <c r="I473">
        <v>0</v>
      </c>
      <c r="J473">
        <v>0</v>
      </c>
      <c r="K473" t="s">
        <v>767</v>
      </c>
    </row>
    <row r="474" spans="1:11" x14ac:dyDescent="0.2">
      <c r="A474">
        <v>6127</v>
      </c>
      <c r="B474" t="s">
        <v>750</v>
      </c>
      <c r="C474" t="s">
        <v>347</v>
      </c>
      <c r="D474" t="s">
        <v>715</v>
      </c>
      <c r="E474" t="s">
        <v>719</v>
      </c>
      <c r="F474"/>
      <c r="H474"/>
      <c r="I474">
        <v>0</v>
      </c>
      <c r="J474">
        <v>0</v>
      </c>
      <c r="K474" t="s">
        <v>767</v>
      </c>
    </row>
    <row r="475" spans="1:11" x14ac:dyDescent="0.2">
      <c r="A475">
        <v>6128</v>
      </c>
      <c r="B475" t="s">
        <v>750</v>
      </c>
      <c r="C475" t="s">
        <v>357</v>
      </c>
      <c r="D475" t="s">
        <v>715</v>
      </c>
      <c r="E475" t="s">
        <v>719</v>
      </c>
      <c r="F475"/>
      <c r="H475"/>
      <c r="I475">
        <v>0</v>
      </c>
      <c r="J475">
        <v>0</v>
      </c>
      <c r="K475" t="s">
        <v>767</v>
      </c>
    </row>
    <row r="476" spans="1:11" x14ac:dyDescent="0.2">
      <c r="A476">
        <v>6129</v>
      </c>
      <c r="B476" t="s">
        <v>750</v>
      </c>
      <c r="C476" t="s">
        <v>364</v>
      </c>
      <c r="D476" t="s">
        <v>715</v>
      </c>
      <c r="E476" t="s">
        <v>719</v>
      </c>
      <c r="F476"/>
      <c r="H476"/>
      <c r="I476">
        <v>0</v>
      </c>
      <c r="J476">
        <v>0</v>
      </c>
      <c r="K476" t="s">
        <v>767</v>
      </c>
    </row>
    <row r="477" spans="1:11" x14ac:dyDescent="0.2">
      <c r="A477">
        <v>6132</v>
      </c>
      <c r="B477" t="s">
        <v>750</v>
      </c>
      <c r="C477" t="s">
        <v>360</v>
      </c>
      <c r="D477" t="s">
        <v>715</v>
      </c>
      <c r="E477" t="s">
        <v>719</v>
      </c>
      <c r="F477"/>
      <c r="H477"/>
      <c r="I477">
        <v>0</v>
      </c>
      <c r="J477">
        <v>0</v>
      </c>
      <c r="K477" t="s">
        <v>767</v>
      </c>
    </row>
    <row r="478" spans="1:11" x14ac:dyDescent="0.2">
      <c r="A478">
        <v>6134</v>
      </c>
      <c r="B478" t="s">
        <v>750</v>
      </c>
      <c r="C478" t="s">
        <v>371</v>
      </c>
      <c r="D478" t="s">
        <v>715</v>
      </c>
      <c r="E478" t="s">
        <v>719</v>
      </c>
      <c r="F478"/>
      <c r="H478"/>
      <c r="I478">
        <v>0</v>
      </c>
      <c r="J478">
        <v>0</v>
      </c>
      <c r="K478" t="s">
        <v>767</v>
      </c>
    </row>
    <row r="479" spans="1:11" x14ac:dyDescent="0.2">
      <c r="A479">
        <v>6135</v>
      </c>
      <c r="B479" t="s">
        <v>750</v>
      </c>
      <c r="C479" t="s">
        <v>373</v>
      </c>
      <c r="D479" t="s">
        <v>715</v>
      </c>
      <c r="E479" t="s">
        <v>719</v>
      </c>
      <c r="F479"/>
      <c r="H479"/>
      <c r="I479">
        <v>0</v>
      </c>
      <c r="J479">
        <v>0</v>
      </c>
      <c r="K479" t="s">
        <v>767</v>
      </c>
    </row>
    <row r="480" spans="1:11" x14ac:dyDescent="0.2">
      <c r="A480">
        <v>6163</v>
      </c>
      <c r="B480" t="s">
        <v>712</v>
      </c>
      <c r="C480" t="s">
        <v>739</v>
      </c>
      <c r="D480" t="s">
        <v>715</v>
      </c>
      <c r="E480" t="s">
        <v>719</v>
      </c>
      <c r="F480"/>
      <c r="H480"/>
      <c r="I480">
        <v>0</v>
      </c>
      <c r="J480">
        <v>0</v>
      </c>
      <c r="K480" t="s">
        <v>767</v>
      </c>
    </row>
    <row r="481" spans="1:11" x14ac:dyDescent="0.2">
      <c r="A481">
        <v>6171</v>
      </c>
      <c r="B481" t="s">
        <v>750</v>
      </c>
      <c r="C481" t="s">
        <v>465</v>
      </c>
      <c r="D481" t="s">
        <v>715</v>
      </c>
      <c r="E481" t="s">
        <v>722</v>
      </c>
      <c r="F481"/>
      <c r="H481"/>
      <c r="I481">
        <v>0</v>
      </c>
      <c r="J481">
        <v>0</v>
      </c>
      <c r="K481" t="s">
        <v>767</v>
      </c>
    </row>
    <row r="482" spans="1:11" x14ac:dyDescent="0.2">
      <c r="A482">
        <v>6173</v>
      </c>
      <c r="B482" t="s">
        <v>750</v>
      </c>
      <c r="C482" t="s">
        <v>331</v>
      </c>
      <c r="D482" t="s">
        <v>728</v>
      </c>
      <c r="E482" t="s">
        <v>737</v>
      </c>
      <c r="F482"/>
      <c r="H482"/>
      <c r="I482">
        <v>0</v>
      </c>
      <c r="J482">
        <v>0</v>
      </c>
      <c r="K482" t="s">
        <v>767</v>
      </c>
    </row>
    <row r="483" spans="1:11" x14ac:dyDescent="0.2">
      <c r="A483">
        <v>6177</v>
      </c>
      <c r="B483" t="s">
        <v>750</v>
      </c>
      <c r="C483" t="s">
        <v>657</v>
      </c>
      <c r="D483" t="s">
        <v>717</v>
      </c>
      <c r="E483" t="s">
        <v>718</v>
      </c>
      <c r="F483"/>
      <c r="H483"/>
      <c r="I483">
        <v>0</v>
      </c>
      <c r="J483">
        <v>0</v>
      </c>
      <c r="K483" t="s">
        <v>767</v>
      </c>
    </row>
    <row r="484" spans="1:11" x14ac:dyDescent="0.2">
      <c r="A484">
        <v>6178</v>
      </c>
      <c r="B484" t="s">
        <v>750</v>
      </c>
      <c r="C484" t="s">
        <v>481</v>
      </c>
      <c r="D484" t="s">
        <v>728</v>
      </c>
      <c r="E484" t="s">
        <v>729</v>
      </c>
      <c r="F484"/>
      <c r="H484"/>
      <c r="I484">
        <v>0</v>
      </c>
      <c r="J484">
        <v>0</v>
      </c>
      <c r="K484" t="s">
        <v>767</v>
      </c>
    </row>
    <row r="485" spans="1:11" x14ac:dyDescent="0.2">
      <c r="A485">
        <v>6186</v>
      </c>
      <c r="B485" t="s">
        <v>750</v>
      </c>
      <c r="C485" t="s">
        <v>552</v>
      </c>
      <c r="D485" t="s">
        <v>728</v>
      </c>
      <c r="E485" t="s">
        <v>729</v>
      </c>
      <c r="F485"/>
      <c r="H485"/>
      <c r="I485">
        <v>0</v>
      </c>
      <c r="J485">
        <v>0</v>
      </c>
      <c r="K485" t="s">
        <v>767</v>
      </c>
    </row>
    <row r="486" spans="1:11" x14ac:dyDescent="0.2">
      <c r="A486">
        <v>6187</v>
      </c>
      <c r="B486" t="s">
        <v>750</v>
      </c>
      <c r="C486" t="s">
        <v>482</v>
      </c>
      <c r="D486" t="s">
        <v>728</v>
      </c>
      <c r="E486" t="s">
        <v>729</v>
      </c>
      <c r="F486"/>
      <c r="H486"/>
      <c r="I486">
        <v>0</v>
      </c>
      <c r="J486">
        <v>0</v>
      </c>
      <c r="K486" t="s">
        <v>767</v>
      </c>
    </row>
    <row r="487" spans="1:11" x14ac:dyDescent="0.2">
      <c r="A487">
        <v>6188</v>
      </c>
      <c r="B487" t="s">
        <v>750</v>
      </c>
      <c r="C487" t="s">
        <v>484</v>
      </c>
      <c r="D487" t="s">
        <v>728</v>
      </c>
      <c r="E487" t="s">
        <v>729</v>
      </c>
      <c r="F487"/>
      <c r="H487"/>
      <c r="I487">
        <v>0</v>
      </c>
      <c r="J487">
        <v>0</v>
      </c>
      <c r="K487" t="s">
        <v>767</v>
      </c>
    </row>
    <row r="488" spans="1:11" x14ac:dyDescent="0.2">
      <c r="A488">
        <v>6191</v>
      </c>
      <c r="B488" t="s">
        <v>750</v>
      </c>
      <c r="C488" t="s">
        <v>557</v>
      </c>
      <c r="D488" t="s">
        <v>728</v>
      </c>
      <c r="E488" t="s">
        <v>729</v>
      </c>
      <c r="F488"/>
      <c r="H488"/>
      <c r="I488">
        <v>0</v>
      </c>
      <c r="J488">
        <v>0</v>
      </c>
      <c r="K488" t="s">
        <v>767</v>
      </c>
    </row>
    <row r="489" spans="1:11" x14ac:dyDescent="0.2">
      <c r="A489">
        <v>6192</v>
      </c>
      <c r="B489" t="s">
        <v>750</v>
      </c>
      <c r="C489" t="s">
        <v>553</v>
      </c>
      <c r="D489" t="s">
        <v>728</v>
      </c>
      <c r="E489" t="s">
        <v>729</v>
      </c>
      <c r="F489"/>
      <c r="H489"/>
      <c r="I489">
        <v>0</v>
      </c>
      <c r="J489">
        <v>0</v>
      </c>
      <c r="K489" t="s">
        <v>767</v>
      </c>
    </row>
    <row r="490" spans="1:11" x14ac:dyDescent="0.2">
      <c r="A490">
        <v>6194</v>
      </c>
      <c r="B490" t="s">
        <v>750</v>
      </c>
      <c r="C490" t="s">
        <v>564</v>
      </c>
      <c r="D490" t="s">
        <v>728</v>
      </c>
      <c r="E490" t="s">
        <v>729</v>
      </c>
      <c r="F490"/>
      <c r="H490"/>
      <c r="I490">
        <v>0</v>
      </c>
      <c r="J490">
        <v>0</v>
      </c>
      <c r="K490" t="s">
        <v>767</v>
      </c>
    </row>
    <row r="491" spans="1:11" x14ac:dyDescent="0.2">
      <c r="A491">
        <v>6195</v>
      </c>
      <c r="B491" t="s">
        <v>750</v>
      </c>
      <c r="C491" t="s">
        <v>554</v>
      </c>
      <c r="D491" t="s">
        <v>728</v>
      </c>
      <c r="E491" t="s">
        <v>729</v>
      </c>
      <c r="F491"/>
      <c r="H491"/>
      <c r="I491">
        <v>0</v>
      </c>
      <c r="J491">
        <v>0</v>
      </c>
      <c r="K491" t="s">
        <v>767</v>
      </c>
    </row>
    <row r="492" spans="1:11" x14ac:dyDescent="0.2">
      <c r="A492">
        <v>6196</v>
      </c>
      <c r="B492" t="s">
        <v>750</v>
      </c>
      <c r="C492" t="s">
        <v>391</v>
      </c>
      <c r="D492" t="s">
        <v>715</v>
      </c>
      <c r="E492" t="s">
        <v>741</v>
      </c>
      <c r="F492"/>
      <c r="H492"/>
      <c r="I492">
        <v>0</v>
      </c>
      <c r="J492">
        <v>0</v>
      </c>
      <c r="K492" t="s">
        <v>767</v>
      </c>
    </row>
    <row r="493" spans="1:11" x14ac:dyDescent="0.2">
      <c r="A493">
        <v>6205</v>
      </c>
      <c r="B493" t="s">
        <v>742</v>
      </c>
      <c r="C493" t="s">
        <v>576</v>
      </c>
      <c r="D493" t="s">
        <v>728</v>
      </c>
      <c r="E493" t="s">
        <v>729</v>
      </c>
      <c r="F493"/>
      <c r="H493"/>
      <c r="I493">
        <v>0</v>
      </c>
      <c r="J493">
        <v>0</v>
      </c>
      <c r="K493" t="s">
        <v>767</v>
      </c>
    </row>
    <row r="494" spans="1:11" x14ac:dyDescent="0.2">
      <c r="A494">
        <v>6207</v>
      </c>
      <c r="B494" t="s">
        <v>742</v>
      </c>
      <c r="C494" t="s">
        <v>567</v>
      </c>
      <c r="D494" t="s">
        <v>728</v>
      </c>
      <c r="E494" t="s">
        <v>729</v>
      </c>
      <c r="F494"/>
      <c r="H494"/>
      <c r="I494">
        <v>0</v>
      </c>
      <c r="J494">
        <v>0</v>
      </c>
      <c r="K494" t="s">
        <v>767</v>
      </c>
    </row>
    <row r="495" spans="1:11" x14ac:dyDescent="0.2">
      <c r="A495">
        <v>6209</v>
      </c>
      <c r="B495" t="s">
        <v>742</v>
      </c>
      <c r="C495" t="s">
        <v>574</v>
      </c>
      <c r="D495" t="s">
        <v>728</v>
      </c>
      <c r="E495" t="s">
        <v>729</v>
      </c>
      <c r="F495"/>
      <c r="H495"/>
      <c r="I495">
        <v>0</v>
      </c>
      <c r="J495">
        <v>0</v>
      </c>
      <c r="K495" t="s">
        <v>767</v>
      </c>
    </row>
    <row r="496" spans="1:11" x14ac:dyDescent="0.2">
      <c r="A496">
        <v>6213</v>
      </c>
      <c r="B496" t="s">
        <v>742</v>
      </c>
      <c r="C496" t="s">
        <v>577</v>
      </c>
      <c r="D496" t="s">
        <v>728</v>
      </c>
      <c r="E496" t="s">
        <v>729</v>
      </c>
      <c r="F496"/>
      <c r="H496"/>
      <c r="I496">
        <v>0</v>
      </c>
      <c r="J496">
        <v>0</v>
      </c>
      <c r="K496" t="s">
        <v>767</v>
      </c>
    </row>
    <row r="497" spans="1:11" x14ac:dyDescent="0.2">
      <c r="A497">
        <v>6219</v>
      </c>
      <c r="B497" t="s">
        <v>750</v>
      </c>
      <c r="C497" t="s">
        <v>464</v>
      </c>
      <c r="D497" t="s">
        <v>715</v>
      </c>
      <c r="E497" t="s">
        <v>722</v>
      </c>
      <c r="F497"/>
      <c r="H497"/>
      <c r="I497">
        <v>0</v>
      </c>
      <c r="J497">
        <v>0</v>
      </c>
      <c r="K497" t="s">
        <v>767</v>
      </c>
    </row>
    <row r="498" spans="1:11" x14ac:dyDescent="0.2">
      <c r="A498">
        <v>6227</v>
      </c>
      <c r="B498" t="s">
        <v>750</v>
      </c>
      <c r="C498" t="s">
        <v>609</v>
      </c>
      <c r="D498" t="s">
        <v>713</v>
      </c>
      <c r="E498" t="s">
        <v>714</v>
      </c>
      <c r="F498"/>
      <c r="H498"/>
      <c r="I498">
        <v>0</v>
      </c>
      <c r="J498">
        <v>0</v>
      </c>
      <c r="K498" t="s">
        <v>767</v>
      </c>
    </row>
    <row r="499" spans="1:11" x14ac:dyDescent="0.2">
      <c r="A499">
        <v>6232</v>
      </c>
      <c r="B499" t="s">
        <v>750</v>
      </c>
      <c r="C499" t="s">
        <v>621</v>
      </c>
      <c r="D499" t="s">
        <v>713</v>
      </c>
      <c r="E499" t="s">
        <v>714</v>
      </c>
      <c r="F499"/>
      <c r="H499"/>
      <c r="I499">
        <v>0</v>
      </c>
      <c r="J499">
        <v>0</v>
      </c>
      <c r="K499" t="s">
        <v>767</v>
      </c>
    </row>
    <row r="500" spans="1:11" x14ac:dyDescent="0.2">
      <c r="A500">
        <v>6233</v>
      </c>
      <c r="B500" t="s">
        <v>750</v>
      </c>
      <c r="C500" t="s">
        <v>622</v>
      </c>
      <c r="D500" t="s">
        <v>713</v>
      </c>
      <c r="E500" t="s">
        <v>714</v>
      </c>
      <c r="F500"/>
      <c r="H500"/>
      <c r="I500">
        <v>0</v>
      </c>
      <c r="J500">
        <v>0</v>
      </c>
      <c r="K500" t="s">
        <v>767</v>
      </c>
    </row>
    <row r="501" spans="1:11" x14ac:dyDescent="0.2">
      <c r="A501">
        <v>6234</v>
      </c>
      <c r="B501" t="s">
        <v>750</v>
      </c>
      <c r="C501" t="s">
        <v>623</v>
      </c>
      <c r="D501" t="s">
        <v>713</v>
      </c>
      <c r="E501" t="s">
        <v>714</v>
      </c>
      <c r="F501"/>
      <c r="H501"/>
      <c r="I501">
        <v>0</v>
      </c>
      <c r="J501">
        <v>0</v>
      </c>
      <c r="K501" t="s">
        <v>767</v>
      </c>
    </row>
    <row r="502" spans="1:11" x14ac:dyDescent="0.2">
      <c r="A502">
        <v>6236</v>
      </c>
      <c r="B502" t="s">
        <v>750</v>
      </c>
      <c r="C502" t="s">
        <v>624</v>
      </c>
      <c r="D502" t="s">
        <v>713</v>
      </c>
      <c r="E502" t="s">
        <v>714</v>
      </c>
      <c r="F502"/>
      <c r="H502"/>
      <c r="I502">
        <v>0</v>
      </c>
      <c r="J502">
        <v>0</v>
      </c>
      <c r="K502" t="s">
        <v>767</v>
      </c>
    </row>
    <row r="503" spans="1:11" x14ac:dyDescent="0.2">
      <c r="A503">
        <v>6237</v>
      </c>
      <c r="B503" t="s">
        <v>750</v>
      </c>
      <c r="C503" t="s">
        <v>626</v>
      </c>
      <c r="D503" t="s">
        <v>713</v>
      </c>
      <c r="E503" t="s">
        <v>714</v>
      </c>
      <c r="F503"/>
      <c r="H503"/>
      <c r="I503">
        <v>0</v>
      </c>
      <c r="J503">
        <v>0</v>
      </c>
      <c r="K503" t="s">
        <v>767</v>
      </c>
    </row>
    <row r="504" spans="1:11" x14ac:dyDescent="0.2">
      <c r="A504">
        <v>6240</v>
      </c>
      <c r="B504" t="s">
        <v>750</v>
      </c>
      <c r="C504" t="s">
        <v>627</v>
      </c>
      <c r="D504" t="s">
        <v>713</v>
      </c>
      <c r="E504" t="s">
        <v>714</v>
      </c>
      <c r="F504"/>
      <c r="H504"/>
      <c r="I504">
        <v>0</v>
      </c>
      <c r="J504">
        <v>0</v>
      </c>
      <c r="K504" t="s">
        <v>767</v>
      </c>
    </row>
    <row r="505" spans="1:11" x14ac:dyDescent="0.2">
      <c r="A505">
        <v>6243</v>
      </c>
      <c r="B505" t="s">
        <v>750</v>
      </c>
      <c r="C505" t="s">
        <v>625</v>
      </c>
      <c r="D505" t="s">
        <v>713</v>
      </c>
      <c r="E505" t="s">
        <v>714</v>
      </c>
      <c r="F505"/>
      <c r="H505"/>
      <c r="I505">
        <v>0</v>
      </c>
      <c r="J505">
        <v>0</v>
      </c>
      <c r="K505" t="s">
        <v>767</v>
      </c>
    </row>
    <row r="506" spans="1:11" x14ac:dyDescent="0.2">
      <c r="A506">
        <v>6244</v>
      </c>
      <c r="B506" t="s">
        <v>750</v>
      </c>
      <c r="C506" t="s">
        <v>629</v>
      </c>
      <c r="D506" t="s">
        <v>713</v>
      </c>
      <c r="E506" t="s">
        <v>714</v>
      </c>
      <c r="F506"/>
      <c r="H506"/>
      <c r="I506">
        <v>0</v>
      </c>
      <c r="J506">
        <v>0</v>
      </c>
      <c r="K506" t="s">
        <v>767</v>
      </c>
    </row>
    <row r="507" spans="1:11" x14ac:dyDescent="0.2">
      <c r="A507">
        <v>6245</v>
      </c>
      <c r="B507" t="s">
        <v>750</v>
      </c>
      <c r="C507" t="s">
        <v>628</v>
      </c>
      <c r="D507" t="s">
        <v>713</v>
      </c>
      <c r="E507" t="s">
        <v>714</v>
      </c>
      <c r="F507"/>
      <c r="H507"/>
      <c r="I507">
        <v>0</v>
      </c>
      <c r="J507">
        <v>0</v>
      </c>
      <c r="K507" t="s">
        <v>767</v>
      </c>
    </row>
    <row r="508" spans="1:11" x14ac:dyDescent="0.2">
      <c r="A508">
        <v>6246</v>
      </c>
      <c r="B508" t="s">
        <v>750</v>
      </c>
      <c r="C508" t="s">
        <v>630</v>
      </c>
      <c r="D508" t="s">
        <v>713</v>
      </c>
      <c r="E508" t="s">
        <v>714</v>
      </c>
      <c r="F508"/>
      <c r="H508"/>
      <c r="I508">
        <v>0</v>
      </c>
      <c r="J508">
        <v>0</v>
      </c>
      <c r="K508" t="s">
        <v>767</v>
      </c>
    </row>
    <row r="509" spans="1:11" x14ac:dyDescent="0.2">
      <c r="A509">
        <v>6247</v>
      </c>
      <c r="B509" t="s">
        <v>750</v>
      </c>
      <c r="C509" t="s">
        <v>491</v>
      </c>
      <c r="D509" t="s">
        <v>713</v>
      </c>
      <c r="E509" t="s">
        <v>714</v>
      </c>
      <c r="F509"/>
      <c r="H509"/>
      <c r="I509">
        <v>0</v>
      </c>
      <c r="J509">
        <v>0</v>
      </c>
      <c r="K509" t="s">
        <v>767</v>
      </c>
    </row>
    <row r="510" spans="1:11" x14ac:dyDescent="0.2">
      <c r="A510">
        <v>6258</v>
      </c>
      <c r="B510" t="s">
        <v>750</v>
      </c>
      <c r="C510" t="s">
        <v>696</v>
      </c>
      <c r="D510" t="s">
        <v>715</v>
      </c>
      <c r="E510" t="s">
        <v>716</v>
      </c>
      <c r="F510"/>
      <c r="H510"/>
      <c r="I510">
        <v>0</v>
      </c>
      <c r="J510">
        <v>0</v>
      </c>
      <c r="K510" t="s">
        <v>767</v>
      </c>
    </row>
    <row r="511" spans="1:11" x14ac:dyDescent="0.2">
      <c r="A511">
        <v>6263</v>
      </c>
      <c r="B511" t="s">
        <v>750</v>
      </c>
      <c r="C511" t="s">
        <v>337</v>
      </c>
      <c r="D511" t="s">
        <v>715</v>
      </c>
      <c r="E511" t="s">
        <v>719</v>
      </c>
      <c r="F511"/>
      <c r="H511"/>
      <c r="I511">
        <v>0</v>
      </c>
      <c r="J511">
        <v>0</v>
      </c>
      <c r="K511" t="s">
        <v>767</v>
      </c>
    </row>
    <row r="512" spans="1:11" x14ac:dyDescent="0.2">
      <c r="A512">
        <v>6264</v>
      </c>
      <c r="B512" t="s">
        <v>750</v>
      </c>
      <c r="C512" t="s">
        <v>338</v>
      </c>
      <c r="D512" t="s">
        <v>715</v>
      </c>
      <c r="E512" t="s">
        <v>719</v>
      </c>
      <c r="F512"/>
      <c r="H512"/>
      <c r="I512">
        <v>0</v>
      </c>
      <c r="J512">
        <v>0</v>
      </c>
      <c r="K512" t="s">
        <v>767</v>
      </c>
    </row>
    <row r="513" spans="1:11" x14ac:dyDescent="0.2">
      <c r="A513">
        <v>6266</v>
      </c>
      <c r="B513" t="s">
        <v>712</v>
      </c>
      <c r="C513" t="s">
        <v>340</v>
      </c>
      <c r="D513" t="s">
        <v>715</v>
      </c>
      <c r="E513" t="s">
        <v>719</v>
      </c>
      <c r="F513"/>
      <c r="H513"/>
      <c r="I513">
        <v>0</v>
      </c>
      <c r="J513">
        <v>0</v>
      </c>
      <c r="K513" t="s">
        <v>767</v>
      </c>
    </row>
    <row r="514" spans="1:11" x14ac:dyDescent="0.2">
      <c r="A514">
        <v>6268</v>
      </c>
      <c r="B514" t="s">
        <v>750</v>
      </c>
      <c r="C514" t="s">
        <v>342</v>
      </c>
      <c r="D514" t="s">
        <v>715</v>
      </c>
      <c r="E514" t="s">
        <v>719</v>
      </c>
      <c r="F514"/>
      <c r="H514"/>
      <c r="I514">
        <v>0</v>
      </c>
      <c r="J514">
        <v>0</v>
      </c>
      <c r="K514" t="s">
        <v>767</v>
      </c>
    </row>
    <row r="515" spans="1:11" x14ac:dyDescent="0.2">
      <c r="A515">
        <v>6269</v>
      </c>
      <c r="B515" t="s">
        <v>742</v>
      </c>
      <c r="C515" t="s">
        <v>341</v>
      </c>
      <c r="D515" t="s">
        <v>715</v>
      </c>
      <c r="E515" t="s">
        <v>719</v>
      </c>
      <c r="F515"/>
      <c r="H515"/>
      <c r="I515">
        <v>0</v>
      </c>
      <c r="J515">
        <v>0</v>
      </c>
      <c r="K515" t="s">
        <v>767</v>
      </c>
    </row>
    <row r="516" spans="1:11" x14ac:dyDescent="0.2">
      <c r="A516">
        <v>6271</v>
      </c>
      <c r="B516" t="s">
        <v>750</v>
      </c>
      <c r="C516" t="s">
        <v>378</v>
      </c>
      <c r="D516" t="s">
        <v>715</v>
      </c>
      <c r="E516" t="s">
        <v>719</v>
      </c>
      <c r="F516"/>
      <c r="H516"/>
      <c r="I516">
        <v>0</v>
      </c>
      <c r="J516">
        <v>0</v>
      </c>
      <c r="K516" t="s">
        <v>767</v>
      </c>
    </row>
    <row r="517" spans="1:11" x14ac:dyDescent="0.2">
      <c r="A517">
        <v>6279</v>
      </c>
      <c r="B517" t="s">
        <v>750</v>
      </c>
      <c r="C517" t="s">
        <v>333</v>
      </c>
      <c r="D517" t="s">
        <v>728</v>
      </c>
      <c r="E517" t="s">
        <v>729</v>
      </c>
      <c r="F517"/>
      <c r="H517"/>
      <c r="I517">
        <v>0</v>
      </c>
      <c r="J517">
        <v>0</v>
      </c>
      <c r="K517" t="s">
        <v>767</v>
      </c>
    </row>
    <row r="518" spans="1:11" x14ac:dyDescent="0.2">
      <c r="A518">
        <v>6285</v>
      </c>
      <c r="B518" t="s">
        <v>750</v>
      </c>
      <c r="C518" t="s">
        <v>334</v>
      </c>
      <c r="D518" t="s">
        <v>728</v>
      </c>
      <c r="E518" t="s">
        <v>729</v>
      </c>
      <c r="F518"/>
      <c r="H518"/>
      <c r="I518">
        <v>0</v>
      </c>
      <c r="J518">
        <v>0</v>
      </c>
      <c r="K518" t="s">
        <v>767</v>
      </c>
    </row>
    <row r="519" spans="1:11" x14ac:dyDescent="0.2">
      <c r="A519">
        <v>6288</v>
      </c>
      <c r="B519" t="s">
        <v>750</v>
      </c>
      <c r="C519" t="s">
        <v>550</v>
      </c>
      <c r="D519" t="s">
        <v>728</v>
      </c>
      <c r="E519" t="s">
        <v>729</v>
      </c>
      <c r="F519"/>
      <c r="H519"/>
      <c r="I519">
        <v>0</v>
      </c>
      <c r="J519">
        <v>0</v>
      </c>
      <c r="K519" t="s">
        <v>767</v>
      </c>
    </row>
    <row r="520" spans="1:11" x14ac:dyDescent="0.2">
      <c r="A520">
        <v>6295</v>
      </c>
      <c r="B520" t="s">
        <v>750</v>
      </c>
      <c r="C520" t="s">
        <v>400</v>
      </c>
      <c r="D520" t="s">
        <v>715</v>
      </c>
      <c r="E520" t="s">
        <v>716</v>
      </c>
      <c r="F520"/>
      <c r="H520"/>
      <c r="I520">
        <v>0</v>
      </c>
      <c r="J520">
        <v>0</v>
      </c>
      <c r="K520" t="s">
        <v>767</v>
      </c>
    </row>
    <row r="521" spans="1:11" x14ac:dyDescent="0.2">
      <c r="A521">
        <v>6303</v>
      </c>
      <c r="B521" t="s">
        <v>742</v>
      </c>
      <c r="C521" t="s">
        <v>599</v>
      </c>
      <c r="D521" t="s">
        <v>723</v>
      </c>
      <c r="E521" t="s">
        <v>722</v>
      </c>
      <c r="F521"/>
      <c r="H521"/>
      <c r="I521">
        <v>0</v>
      </c>
      <c r="J521">
        <v>0</v>
      </c>
      <c r="K521" t="s">
        <v>767</v>
      </c>
    </row>
    <row r="522" spans="1:11" x14ac:dyDescent="0.2">
      <c r="A522">
        <v>6304</v>
      </c>
      <c r="B522" t="s">
        <v>742</v>
      </c>
      <c r="C522" t="s">
        <v>648</v>
      </c>
      <c r="D522" t="s">
        <v>723</v>
      </c>
      <c r="E522" t="s">
        <v>722</v>
      </c>
      <c r="F522"/>
      <c r="H522"/>
      <c r="I522">
        <v>0</v>
      </c>
      <c r="J522">
        <v>0</v>
      </c>
      <c r="K522" t="s">
        <v>767</v>
      </c>
    </row>
    <row r="523" spans="1:11" x14ac:dyDescent="0.2">
      <c r="A523">
        <v>6305</v>
      </c>
      <c r="B523" t="s">
        <v>742</v>
      </c>
      <c r="C523" t="s">
        <v>646</v>
      </c>
      <c r="D523" t="s">
        <v>723</v>
      </c>
      <c r="E523" t="s">
        <v>722</v>
      </c>
      <c r="F523"/>
      <c r="H523"/>
      <c r="I523">
        <v>0</v>
      </c>
      <c r="J523">
        <v>0</v>
      </c>
      <c r="K523" t="s">
        <v>767</v>
      </c>
    </row>
    <row r="524" spans="1:11" x14ac:dyDescent="0.2">
      <c r="A524">
        <v>6306</v>
      </c>
      <c r="B524" t="s">
        <v>750</v>
      </c>
      <c r="C524" t="s">
        <v>598</v>
      </c>
      <c r="D524" t="s">
        <v>723</v>
      </c>
      <c r="E524" t="s">
        <v>722</v>
      </c>
      <c r="F524"/>
      <c r="H524"/>
      <c r="I524">
        <v>0</v>
      </c>
      <c r="J524">
        <v>0</v>
      </c>
      <c r="K524" t="s">
        <v>767</v>
      </c>
    </row>
    <row r="525" spans="1:11" x14ac:dyDescent="0.2">
      <c r="A525">
        <v>6318</v>
      </c>
      <c r="B525" t="s">
        <v>750</v>
      </c>
      <c r="C525" t="s">
        <v>760</v>
      </c>
      <c r="D525" t="s">
        <v>723</v>
      </c>
      <c r="E525" t="s">
        <v>722</v>
      </c>
      <c r="F525"/>
      <c r="H525"/>
      <c r="I525">
        <v>0</v>
      </c>
      <c r="J525">
        <v>0</v>
      </c>
      <c r="K525" t="s">
        <v>767</v>
      </c>
    </row>
    <row r="526" spans="1:11" x14ac:dyDescent="0.2">
      <c r="A526">
        <v>6319</v>
      </c>
      <c r="B526" t="s">
        <v>750</v>
      </c>
      <c r="C526" t="s">
        <v>673</v>
      </c>
      <c r="D526" t="s">
        <v>723</v>
      </c>
      <c r="E526" t="s">
        <v>722</v>
      </c>
      <c r="F526"/>
      <c r="H526"/>
      <c r="I526">
        <v>0</v>
      </c>
      <c r="J526">
        <v>0</v>
      </c>
      <c r="K526" t="s">
        <v>767</v>
      </c>
    </row>
    <row r="527" spans="1:11" x14ac:dyDescent="0.2">
      <c r="A527">
        <v>6320</v>
      </c>
      <c r="B527" t="s">
        <v>750</v>
      </c>
      <c r="C527" t="s">
        <v>601</v>
      </c>
      <c r="D527" t="s">
        <v>723</v>
      </c>
      <c r="E527" t="s">
        <v>722</v>
      </c>
      <c r="F527"/>
      <c r="H527"/>
      <c r="I527">
        <v>0</v>
      </c>
      <c r="J527">
        <v>0</v>
      </c>
      <c r="K527" t="s">
        <v>767</v>
      </c>
    </row>
    <row r="528" spans="1:11" x14ac:dyDescent="0.2">
      <c r="A528">
        <v>6321</v>
      </c>
      <c r="B528" t="s">
        <v>750</v>
      </c>
      <c r="C528" t="s">
        <v>602</v>
      </c>
      <c r="D528" t="s">
        <v>723</v>
      </c>
      <c r="E528" t="s">
        <v>722</v>
      </c>
      <c r="F528"/>
      <c r="H528"/>
      <c r="I528">
        <v>0</v>
      </c>
      <c r="J528">
        <v>0</v>
      </c>
      <c r="K528" t="s">
        <v>767</v>
      </c>
    </row>
    <row r="529" spans="1:11" x14ac:dyDescent="0.2">
      <c r="A529">
        <v>6322</v>
      </c>
      <c r="B529" t="s">
        <v>750</v>
      </c>
      <c r="C529" t="s">
        <v>647</v>
      </c>
      <c r="D529" t="s">
        <v>723</v>
      </c>
      <c r="E529" t="s">
        <v>722</v>
      </c>
      <c r="F529"/>
      <c r="H529"/>
      <c r="I529">
        <v>0</v>
      </c>
      <c r="J529">
        <v>0</v>
      </c>
      <c r="K529" t="s">
        <v>767</v>
      </c>
    </row>
    <row r="530" spans="1:11" x14ac:dyDescent="0.2">
      <c r="A530">
        <v>6332</v>
      </c>
      <c r="B530" t="s">
        <v>750</v>
      </c>
      <c r="C530" t="s">
        <v>656</v>
      </c>
      <c r="D530" t="s">
        <v>717</v>
      </c>
      <c r="E530" t="s">
        <v>718</v>
      </c>
      <c r="F530"/>
      <c r="H530"/>
      <c r="I530">
        <v>0</v>
      </c>
      <c r="J530">
        <v>0</v>
      </c>
      <c r="K530" t="s">
        <v>767</v>
      </c>
    </row>
    <row r="531" spans="1:11" x14ac:dyDescent="0.2">
      <c r="A531">
        <v>6338</v>
      </c>
      <c r="B531" t="s">
        <v>750</v>
      </c>
      <c r="C531" t="s">
        <v>352</v>
      </c>
      <c r="D531" t="s">
        <v>715</v>
      </c>
      <c r="E531" t="s">
        <v>719</v>
      </c>
      <c r="F531"/>
      <c r="H531"/>
      <c r="I531">
        <v>0</v>
      </c>
      <c r="J531">
        <v>0</v>
      </c>
      <c r="K531" t="s">
        <v>767</v>
      </c>
    </row>
    <row r="532" spans="1:11" x14ac:dyDescent="0.2">
      <c r="A532">
        <v>6340</v>
      </c>
      <c r="B532" t="s">
        <v>750</v>
      </c>
      <c r="C532" t="s">
        <v>369</v>
      </c>
      <c r="D532" t="s">
        <v>715</v>
      </c>
      <c r="E532" t="s">
        <v>719</v>
      </c>
      <c r="F532"/>
      <c r="H532"/>
      <c r="I532">
        <v>0</v>
      </c>
      <c r="J532">
        <v>0</v>
      </c>
      <c r="K532" t="s">
        <v>767</v>
      </c>
    </row>
    <row r="533" spans="1:11" x14ac:dyDescent="0.2">
      <c r="A533">
        <v>6344</v>
      </c>
      <c r="B533" t="s">
        <v>750</v>
      </c>
      <c r="C533" t="s">
        <v>362</v>
      </c>
      <c r="D533" t="s">
        <v>715</v>
      </c>
      <c r="E533" t="s">
        <v>719</v>
      </c>
      <c r="F533"/>
      <c r="H533"/>
      <c r="I533">
        <v>0</v>
      </c>
      <c r="J533">
        <v>0</v>
      </c>
      <c r="K533" t="s">
        <v>767</v>
      </c>
    </row>
    <row r="534" spans="1:11" x14ac:dyDescent="0.2">
      <c r="A534">
        <v>6345</v>
      </c>
      <c r="B534" t="s">
        <v>750</v>
      </c>
      <c r="C534" t="s">
        <v>345</v>
      </c>
      <c r="D534" t="s">
        <v>715</v>
      </c>
      <c r="E534" t="s">
        <v>719</v>
      </c>
      <c r="F534"/>
      <c r="H534"/>
      <c r="I534">
        <v>0</v>
      </c>
      <c r="J534">
        <v>0</v>
      </c>
      <c r="K534" t="s">
        <v>767</v>
      </c>
    </row>
    <row r="535" spans="1:11" x14ac:dyDescent="0.2">
      <c r="A535">
        <v>6349</v>
      </c>
      <c r="B535" t="s">
        <v>750</v>
      </c>
      <c r="C535" t="s">
        <v>365</v>
      </c>
      <c r="D535" t="s">
        <v>715</v>
      </c>
      <c r="E535" t="s">
        <v>719</v>
      </c>
      <c r="F535"/>
      <c r="H535"/>
      <c r="I535">
        <v>0</v>
      </c>
      <c r="J535">
        <v>0</v>
      </c>
      <c r="K535" t="s">
        <v>767</v>
      </c>
    </row>
    <row r="536" spans="1:11" x14ac:dyDescent="0.2">
      <c r="A536">
        <v>6350</v>
      </c>
      <c r="B536" t="s">
        <v>750</v>
      </c>
      <c r="C536" t="s">
        <v>346</v>
      </c>
      <c r="D536" t="s">
        <v>715</v>
      </c>
      <c r="E536" t="s">
        <v>719</v>
      </c>
      <c r="F536"/>
      <c r="H536"/>
      <c r="I536">
        <v>0</v>
      </c>
      <c r="J536">
        <v>0</v>
      </c>
      <c r="K536" t="s">
        <v>767</v>
      </c>
    </row>
    <row r="537" spans="1:11" x14ac:dyDescent="0.2">
      <c r="A537">
        <v>6351</v>
      </c>
      <c r="B537" t="s">
        <v>750</v>
      </c>
      <c r="C537" t="s">
        <v>366</v>
      </c>
      <c r="D537" t="s">
        <v>715</v>
      </c>
      <c r="E537" t="s">
        <v>719</v>
      </c>
      <c r="F537"/>
      <c r="H537"/>
      <c r="I537">
        <v>0</v>
      </c>
      <c r="J537">
        <v>0</v>
      </c>
      <c r="K537" t="s">
        <v>767</v>
      </c>
    </row>
    <row r="538" spans="1:11" x14ac:dyDescent="0.2">
      <c r="A538">
        <v>6352</v>
      </c>
      <c r="B538" t="s">
        <v>750</v>
      </c>
      <c r="C538" t="s">
        <v>375</v>
      </c>
      <c r="D538" t="s">
        <v>715</v>
      </c>
      <c r="E538" t="s">
        <v>719</v>
      </c>
      <c r="F538"/>
      <c r="H538"/>
      <c r="I538">
        <v>0</v>
      </c>
      <c r="J538">
        <v>0</v>
      </c>
      <c r="K538" t="s">
        <v>767</v>
      </c>
    </row>
    <row r="539" spans="1:11" x14ac:dyDescent="0.2">
      <c r="A539">
        <v>6353</v>
      </c>
      <c r="B539" t="s">
        <v>750</v>
      </c>
      <c r="C539" t="s">
        <v>358</v>
      </c>
      <c r="D539" t="s">
        <v>715</v>
      </c>
      <c r="E539" t="s">
        <v>719</v>
      </c>
      <c r="F539"/>
      <c r="H539"/>
      <c r="I539">
        <v>0</v>
      </c>
      <c r="J539">
        <v>0</v>
      </c>
      <c r="K539" t="s">
        <v>767</v>
      </c>
    </row>
    <row r="540" spans="1:11" x14ac:dyDescent="0.2">
      <c r="A540">
        <v>6363</v>
      </c>
      <c r="B540" t="s">
        <v>750</v>
      </c>
      <c r="C540" t="s">
        <v>523</v>
      </c>
      <c r="D540" t="s">
        <v>713</v>
      </c>
      <c r="E540" t="s">
        <v>740</v>
      </c>
      <c r="F540"/>
      <c r="H540"/>
      <c r="I540">
        <v>0</v>
      </c>
      <c r="J540">
        <v>0</v>
      </c>
      <c r="K540" t="s">
        <v>767</v>
      </c>
    </row>
    <row r="541" spans="1:11" x14ac:dyDescent="0.2">
      <c r="A541">
        <v>6366</v>
      </c>
      <c r="B541" t="s">
        <v>750</v>
      </c>
      <c r="C541" t="s">
        <v>525</v>
      </c>
      <c r="D541" t="s">
        <v>713</v>
      </c>
      <c r="E541" t="s">
        <v>740</v>
      </c>
      <c r="F541"/>
      <c r="H541"/>
      <c r="I541">
        <v>0</v>
      </c>
      <c r="J541">
        <v>0</v>
      </c>
      <c r="K541" t="s">
        <v>767</v>
      </c>
    </row>
    <row r="542" spans="1:11" x14ac:dyDescent="0.2">
      <c r="A542">
        <v>6369</v>
      </c>
      <c r="B542" t="s">
        <v>750</v>
      </c>
      <c r="C542" t="s">
        <v>527</v>
      </c>
      <c r="D542" t="s">
        <v>713</v>
      </c>
      <c r="E542" t="s">
        <v>740</v>
      </c>
      <c r="F542"/>
      <c r="H542"/>
      <c r="I542">
        <v>0</v>
      </c>
      <c r="J542">
        <v>0</v>
      </c>
      <c r="K542" t="s">
        <v>767</v>
      </c>
    </row>
    <row r="543" spans="1:11" x14ac:dyDescent="0.2">
      <c r="A543">
        <v>6370</v>
      </c>
      <c r="B543" t="s">
        <v>750</v>
      </c>
      <c r="C543" t="s">
        <v>529</v>
      </c>
      <c r="D543" t="s">
        <v>713</v>
      </c>
      <c r="E543" t="s">
        <v>740</v>
      </c>
      <c r="F543"/>
      <c r="H543"/>
      <c r="I543">
        <v>0</v>
      </c>
      <c r="J543">
        <v>0</v>
      </c>
      <c r="K543" t="s">
        <v>767</v>
      </c>
    </row>
    <row r="544" spans="1:11" x14ac:dyDescent="0.2">
      <c r="A544">
        <v>6374</v>
      </c>
      <c r="B544" t="s">
        <v>742</v>
      </c>
      <c r="C544" t="s">
        <v>540</v>
      </c>
      <c r="D544" t="s">
        <v>713</v>
      </c>
      <c r="E544" t="s">
        <v>740</v>
      </c>
      <c r="F544"/>
      <c r="H544"/>
      <c r="I544">
        <v>0</v>
      </c>
      <c r="J544">
        <v>0</v>
      </c>
      <c r="K544" t="s">
        <v>767</v>
      </c>
    </row>
    <row r="545" spans="1:11" x14ac:dyDescent="0.2">
      <c r="A545">
        <v>6376</v>
      </c>
      <c r="B545" t="s">
        <v>750</v>
      </c>
      <c r="C545" t="s">
        <v>614</v>
      </c>
      <c r="D545" t="s">
        <v>713</v>
      </c>
      <c r="E545" t="s">
        <v>740</v>
      </c>
      <c r="F545"/>
      <c r="H545"/>
      <c r="I545">
        <v>0</v>
      </c>
      <c r="J545">
        <v>0</v>
      </c>
      <c r="K545" t="s">
        <v>767</v>
      </c>
    </row>
    <row r="546" spans="1:11" x14ac:dyDescent="0.2">
      <c r="A546">
        <v>6388</v>
      </c>
      <c r="B546" t="s">
        <v>742</v>
      </c>
      <c r="C546" t="s">
        <v>644</v>
      </c>
      <c r="D546" t="s">
        <v>728</v>
      </c>
      <c r="E546" t="s">
        <v>729</v>
      </c>
      <c r="F546"/>
      <c r="H546"/>
      <c r="I546">
        <v>0</v>
      </c>
      <c r="J546">
        <v>0</v>
      </c>
      <c r="K546" t="s">
        <v>767</v>
      </c>
    </row>
    <row r="547" spans="1:11" x14ac:dyDescent="0.2">
      <c r="A547">
        <v>6389</v>
      </c>
      <c r="B547" t="s">
        <v>750</v>
      </c>
      <c r="C547" t="s">
        <v>638</v>
      </c>
      <c r="D547" t="s">
        <v>720</v>
      </c>
      <c r="E547" t="s">
        <v>755</v>
      </c>
      <c r="F547"/>
      <c r="H547"/>
      <c r="I547">
        <v>0</v>
      </c>
      <c r="J547">
        <v>0</v>
      </c>
      <c r="K547" t="s">
        <v>767</v>
      </c>
    </row>
    <row r="548" spans="1:11" x14ac:dyDescent="0.2">
      <c r="A548">
        <v>6390</v>
      </c>
      <c r="B548" t="s">
        <v>750</v>
      </c>
      <c r="C548" t="s">
        <v>642</v>
      </c>
      <c r="D548" t="s">
        <v>720</v>
      </c>
      <c r="E548" t="s">
        <v>755</v>
      </c>
      <c r="F548"/>
      <c r="H548"/>
      <c r="I548">
        <v>0</v>
      </c>
      <c r="J548">
        <v>0</v>
      </c>
      <c r="K548" t="s">
        <v>767</v>
      </c>
    </row>
    <row r="549" spans="1:11" x14ac:dyDescent="0.2">
      <c r="A549">
        <v>6393</v>
      </c>
      <c r="B549" t="s">
        <v>750</v>
      </c>
      <c r="C549" t="s">
        <v>335</v>
      </c>
      <c r="D549" t="s">
        <v>713</v>
      </c>
      <c r="E549" t="s">
        <v>714</v>
      </c>
      <c r="F549"/>
      <c r="H549"/>
      <c r="I549">
        <v>0</v>
      </c>
      <c r="J549">
        <v>0</v>
      </c>
      <c r="K549" t="s">
        <v>767</v>
      </c>
    </row>
    <row r="550" spans="1:11" x14ac:dyDescent="0.2">
      <c r="A550">
        <v>6402</v>
      </c>
      <c r="B550" t="s">
        <v>750</v>
      </c>
      <c r="C550" t="s">
        <v>495</v>
      </c>
      <c r="D550" t="s">
        <v>713</v>
      </c>
      <c r="E550" t="s">
        <v>727</v>
      </c>
      <c r="F550"/>
      <c r="H550"/>
      <c r="I550">
        <v>0</v>
      </c>
      <c r="J550">
        <v>0</v>
      </c>
      <c r="K550" t="s">
        <v>767</v>
      </c>
    </row>
    <row r="551" spans="1:11" x14ac:dyDescent="0.2">
      <c r="A551">
        <v>6405</v>
      </c>
      <c r="B551" t="s">
        <v>750</v>
      </c>
      <c r="C551" t="s">
        <v>640</v>
      </c>
      <c r="D551" t="s">
        <v>720</v>
      </c>
      <c r="E551" t="s">
        <v>755</v>
      </c>
      <c r="F551"/>
      <c r="H551"/>
      <c r="I551">
        <v>0</v>
      </c>
      <c r="J551">
        <v>0</v>
      </c>
      <c r="K551" t="s">
        <v>767</v>
      </c>
    </row>
    <row r="552" spans="1:11" x14ac:dyDescent="0.2">
      <c r="A552">
        <v>6406</v>
      </c>
      <c r="B552" t="s">
        <v>750</v>
      </c>
      <c r="C552" t="s">
        <v>486</v>
      </c>
      <c r="D552" t="s">
        <v>720</v>
      </c>
      <c r="E552" t="s">
        <v>755</v>
      </c>
      <c r="F552"/>
      <c r="H552"/>
      <c r="I552">
        <v>0</v>
      </c>
      <c r="J552">
        <v>0</v>
      </c>
      <c r="K552" t="s">
        <v>767</v>
      </c>
    </row>
    <row r="553" spans="1:11" x14ac:dyDescent="0.2">
      <c r="A553">
        <v>6407</v>
      </c>
      <c r="B553" t="s">
        <v>750</v>
      </c>
      <c r="C553" t="s">
        <v>641</v>
      </c>
      <c r="D553" t="s">
        <v>720</v>
      </c>
      <c r="E553" t="s">
        <v>755</v>
      </c>
      <c r="F553"/>
      <c r="H553"/>
      <c r="I553">
        <v>0</v>
      </c>
      <c r="J553">
        <v>0</v>
      </c>
      <c r="K553" t="s">
        <v>767</v>
      </c>
    </row>
    <row r="554" spans="1:11" x14ac:dyDescent="0.2">
      <c r="A554">
        <v>6408</v>
      </c>
      <c r="B554" t="s">
        <v>750</v>
      </c>
      <c r="C554" t="s">
        <v>639</v>
      </c>
      <c r="D554" t="s">
        <v>720</v>
      </c>
      <c r="E554" t="s">
        <v>755</v>
      </c>
      <c r="F554"/>
      <c r="H554"/>
      <c r="I554">
        <v>0</v>
      </c>
      <c r="J554">
        <v>0</v>
      </c>
      <c r="K554" t="s">
        <v>767</v>
      </c>
    </row>
    <row r="555" spans="1:11" x14ac:dyDescent="0.2">
      <c r="A555">
        <v>6409</v>
      </c>
      <c r="B555" t="s">
        <v>750</v>
      </c>
      <c r="C555" t="s">
        <v>643</v>
      </c>
      <c r="D555" t="s">
        <v>720</v>
      </c>
      <c r="E555" t="s">
        <v>755</v>
      </c>
      <c r="F555"/>
      <c r="H555"/>
      <c r="I555">
        <v>0</v>
      </c>
      <c r="J555">
        <v>0</v>
      </c>
      <c r="K555" t="s">
        <v>767</v>
      </c>
    </row>
    <row r="556" spans="1:11" x14ac:dyDescent="0.2">
      <c r="A556">
        <v>6410</v>
      </c>
      <c r="B556" t="s">
        <v>750</v>
      </c>
      <c r="C556" t="s">
        <v>587</v>
      </c>
      <c r="D556" t="s">
        <v>717</v>
      </c>
      <c r="E556" t="s">
        <v>730</v>
      </c>
      <c r="F556"/>
      <c r="H556"/>
      <c r="I556">
        <v>0</v>
      </c>
      <c r="J556">
        <v>0</v>
      </c>
      <c r="K556" t="s">
        <v>767</v>
      </c>
    </row>
    <row r="557" spans="1:11" x14ac:dyDescent="0.2">
      <c r="A557">
        <v>6414</v>
      </c>
      <c r="B557" t="s">
        <v>712</v>
      </c>
      <c r="C557" t="s">
        <v>676</v>
      </c>
      <c r="D557" t="s">
        <v>728</v>
      </c>
      <c r="E557" t="s">
        <v>738</v>
      </c>
      <c r="F557"/>
      <c r="H557"/>
      <c r="I557">
        <v>0</v>
      </c>
      <c r="J557">
        <v>0</v>
      </c>
      <c r="K557" t="s">
        <v>767</v>
      </c>
    </row>
    <row r="558" spans="1:11" x14ac:dyDescent="0.2">
      <c r="A558">
        <v>6429</v>
      </c>
      <c r="B558" t="s">
        <v>750</v>
      </c>
      <c r="C558" t="s">
        <v>387</v>
      </c>
      <c r="D558" t="s">
        <v>715</v>
      </c>
      <c r="E558" t="s">
        <v>722</v>
      </c>
      <c r="F558"/>
      <c r="H558"/>
      <c r="I558">
        <v>0</v>
      </c>
      <c r="J558">
        <v>0</v>
      </c>
      <c r="K558" t="s">
        <v>767</v>
      </c>
    </row>
    <row r="559" spans="1:11" x14ac:dyDescent="0.2">
      <c r="A559">
        <v>6430</v>
      </c>
      <c r="B559" t="s">
        <v>750</v>
      </c>
      <c r="C559" t="s">
        <v>343</v>
      </c>
      <c r="D559" t="s">
        <v>715</v>
      </c>
      <c r="E559" t="s">
        <v>719</v>
      </c>
      <c r="F559"/>
      <c r="H559"/>
      <c r="I559">
        <v>0</v>
      </c>
      <c r="J559">
        <v>0</v>
      </c>
      <c r="K559" t="s">
        <v>767</v>
      </c>
    </row>
    <row r="560" spans="1:11" x14ac:dyDescent="0.2">
      <c r="A560">
        <v>6431</v>
      </c>
      <c r="B560" t="s">
        <v>750</v>
      </c>
      <c r="C560" t="s">
        <v>659</v>
      </c>
      <c r="D560" t="s">
        <v>713</v>
      </c>
      <c r="E560" t="s">
        <v>731</v>
      </c>
      <c r="F560"/>
      <c r="H560"/>
      <c r="I560">
        <v>0</v>
      </c>
      <c r="J560">
        <v>0</v>
      </c>
      <c r="K560" t="s">
        <v>767</v>
      </c>
    </row>
    <row r="561" spans="1:11" x14ac:dyDescent="0.2">
      <c r="A561">
        <v>6432</v>
      </c>
      <c r="B561" t="s">
        <v>712</v>
      </c>
      <c r="C561" t="s">
        <v>660</v>
      </c>
      <c r="D561" t="s">
        <v>713</v>
      </c>
      <c r="E561" t="s">
        <v>731</v>
      </c>
      <c r="F561"/>
      <c r="H561"/>
      <c r="I561">
        <v>0</v>
      </c>
      <c r="J561">
        <v>0</v>
      </c>
      <c r="K561" t="s">
        <v>767</v>
      </c>
    </row>
    <row r="562" spans="1:11" x14ac:dyDescent="0.2">
      <c r="A562">
        <v>6435</v>
      </c>
      <c r="B562" t="s">
        <v>742</v>
      </c>
      <c r="C562" t="s">
        <v>664</v>
      </c>
      <c r="D562" t="s">
        <v>713</v>
      </c>
      <c r="E562" t="s">
        <v>731</v>
      </c>
      <c r="F562"/>
      <c r="H562"/>
      <c r="I562">
        <v>0</v>
      </c>
      <c r="J562">
        <v>0</v>
      </c>
      <c r="K562" t="s">
        <v>767</v>
      </c>
    </row>
    <row r="563" spans="1:11" x14ac:dyDescent="0.2">
      <c r="A563">
        <v>6443</v>
      </c>
      <c r="B563" t="s">
        <v>750</v>
      </c>
      <c r="C563" t="s">
        <v>381</v>
      </c>
      <c r="D563" t="s">
        <v>715</v>
      </c>
      <c r="E563" t="s">
        <v>745</v>
      </c>
      <c r="F563"/>
      <c r="H563"/>
      <c r="I563">
        <v>0</v>
      </c>
      <c r="J563">
        <v>0</v>
      </c>
      <c r="K563" t="s">
        <v>767</v>
      </c>
    </row>
    <row r="564" spans="1:11" x14ac:dyDescent="0.2">
      <c r="A564">
        <v>6444</v>
      </c>
      <c r="B564" t="s">
        <v>750</v>
      </c>
      <c r="C564" t="s">
        <v>445</v>
      </c>
      <c r="D564" t="s">
        <v>715</v>
      </c>
      <c r="E564" t="s">
        <v>745</v>
      </c>
      <c r="F564"/>
      <c r="H564"/>
      <c r="I564">
        <v>0</v>
      </c>
      <c r="J564">
        <v>0</v>
      </c>
      <c r="K564" t="s">
        <v>767</v>
      </c>
    </row>
    <row r="565" spans="1:11" x14ac:dyDescent="0.2">
      <c r="A565">
        <v>6446</v>
      </c>
      <c r="B565" t="s">
        <v>750</v>
      </c>
      <c r="C565" t="s">
        <v>390</v>
      </c>
      <c r="D565" t="s">
        <v>715</v>
      </c>
      <c r="E565" t="s">
        <v>732</v>
      </c>
      <c r="F565"/>
      <c r="H565"/>
      <c r="I565">
        <v>0</v>
      </c>
      <c r="J565">
        <v>0</v>
      </c>
      <c r="K565" t="s">
        <v>767</v>
      </c>
    </row>
    <row r="566" spans="1:11" x14ac:dyDescent="0.2">
      <c r="A566">
        <v>6447</v>
      </c>
      <c r="B566" t="s">
        <v>742</v>
      </c>
      <c r="C566" t="s">
        <v>447</v>
      </c>
      <c r="D566" t="s">
        <v>715</v>
      </c>
      <c r="E566" t="s">
        <v>732</v>
      </c>
      <c r="F566"/>
      <c r="H566"/>
      <c r="I566">
        <v>0</v>
      </c>
      <c r="J566">
        <v>0</v>
      </c>
      <c r="K566" t="s">
        <v>767</v>
      </c>
    </row>
    <row r="567" spans="1:11" x14ac:dyDescent="0.2">
      <c r="A567">
        <v>6448</v>
      </c>
      <c r="B567" t="s">
        <v>750</v>
      </c>
      <c r="C567" t="s">
        <v>438</v>
      </c>
      <c r="D567" t="s">
        <v>715</v>
      </c>
      <c r="E567" t="s">
        <v>732</v>
      </c>
      <c r="F567"/>
      <c r="H567"/>
      <c r="I567">
        <v>0</v>
      </c>
      <c r="J567">
        <v>0</v>
      </c>
      <c r="K567" t="s">
        <v>767</v>
      </c>
    </row>
    <row r="568" spans="1:11" x14ac:dyDescent="0.2">
      <c r="A568">
        <v>6450</v>
      </c>
      <c r="B568" t="s">
        <v>750</v>
      </c>
      <c r="C568" t="s">
        <v>593</v>
      </c>
      <c r="D568" t="s">
        <v>715</v>
      </c>
      <c r="E568" t="s">
        <v>732</v>
      </c>
      <c r="F568"/>
      <c r="H568"/>
      <c r="I568">
        <v>0</v>
      </c>
      <c r="J568">
        <v>0</v>
      </c>
      <c r="K568" t="s">
        <v>767</v>
      </c>
    </row>
    <row r="569" spans="1:11" x14ac:dyDescent="0.2">
      <c r="A569">
        <v>6456</v>
      </c>
      <c r="B569" t="s">
        <v>750</v>
      </c>
      <c r="C569" t="s">
        <v>665</v>
      </c>
      <c r="D569" t="s">
        <v>753</v>
      </c>
      <c r="E569" t="s">
        <v>758</v>
      </c>
      <c r="F569"/>
      <c r="H569"/>
      <c r="I569">
        <v>0</v>
      </c>
      <c r="J569">
        <v>0</v>
      </c>
      <c r="K569" t="s">
        <v>767</v>
      </c>
    </row>
    <row r="570" spans="1:11" x14ac:dyDescent="0.2">
      <c r="A570">
        <v>6457</v>
      </c>
      <c r="B570" t="s">
        <v>750</v>
      </c>
      <c r="C570" t="s">
        <v>666</v>
      </c>
      <c r="D570" t="s">
        <v>753</v>
      </c>
      <c r="E570" t="s">
        <v>754</v>
      </c>
      <c r="F570"/>
      <c r="H570"/>
      <c r="I570">
        <v>0</v>
      </c>
      <c r="J570">
        <v>0</v>
      </c>
      <c r="K570" t="s">
        <v>767</v>
      </c>
    </row>
    <row r="571" spans="1:11" x14ac:dyDescent="0.2">
      <c r="A571">
        <v>6461</v>
      </c>
      <c r="B571" t="s">
        <v>742</v>
      </c>
      <c r="C571" t="s">
        <v>748</v>
      </c>
      <c r="D571" t="s">
        <v>720</v>
      </c>
      <c r="E571" t="s">
        <v>721</v>
      </c>
      <c r="F571"/>
      <c r="H571"/>
      <c r="I571">
        <v>0</v>
      </c>
      <c r="J571">
        <v>0</v>
      </c>
      <c r="K571" t="s">
        <v>767</v>
      </c>
    </row>
    <row r="572" spans="1:11" x14ac:dyDescent="0.2">
      <c r="A572">
        <v>6462</v>
      </c>
      <c r="B572" t="s">
        <v>750</v>
      </c>
      <c r="C572" t="s">
        <v>470</v>
      </c>
      <c r="D572" t="s">
        <v>720</v>
      </c>
      <c r="E572" t="s">
        <v>721</v>
      </c>
      <c r="F572"/>
      <c r="H572"/>
      <c r="I572">
        <v>0</v>
      </c>
      <c r="J572">
        <v>0</v>
      </c>
      <c r="K572" t="s">
        <v>767</v>
      </c>
    </row>
    <row r="573" spans="1:11" x14ac:dyDescent="0.2">
      <c r="A573">
        <v>6463</v>
      </c>
      <c r="B573" t="s">
        <v>750</v>
      </c>
      <c r="C573" t="s">
        <v>472</v>
      </c>
      <c r="D573" t="s">
        <v>720</v>
      </c>
      <c r="E573" t="s">
        <v>721</v>
      </c>
      <c r="F573"/>
      <c r="H573"/>
      <c r="I573">
        <v>0</v>
      </c>
      <c r="J573">
        <v>0</v>
      </c>
      <c r="K573" t="s">
        <v>767</v>
      </c>
    </row>
    <row r="574" spans="1:11" x14ac:dyDescent="0.2">
      <c r="A574">
        <v>6464</v>
      </c>
      <c r="B574" t="s">
        <v>750</v>
      </c>
      <c r="C574" t="s">
        <v>469</v>
      </c>
      <c r="D574" t="s">
        <v>720</v>
      </c>
      <c r="E574" t="s">
        <v>721</v>
      </c>
      <c r="F574"/>
      <c r="H574"/>
      <c r="I574">
        <v>0</v>
      </c>
      <c r="J574">
        <v>0</v>
      </c>
      <c r="K574" t="s">
        <v>767</v>
      </c>
    </row>
    <row r="575" spans="1:11" x14ac:dyDescent="0.2">
      <c r="A575">
        <v>6465</v>
      </c>
      <c r="B575" t="s">
        <v>750</v>
      </c>
      <c r="C575" t="s">
        <v>466</v>
      </c>
      <c r="D575" t="s">
        <v>720</v>
      </c>
      <c r="E575" t="s">
        <v>721</v>
      </c>
      <c r="F575"/>
      <c r="H575"/>
      <c r="I575">
        <v>0</v>
      </c>
      <c r="J575">
        <v>0</v>
      </c>
      <c r="K575" t="s">
        <v>767</v>
      </c>
    </row>
    <row r="576" spans="1:11" x14ac:dyDescent="0.2">
      <c r="A576">
        <v>6466</v>
      </c>
      <c r="B576" t="s">
        <v>750</v>
      </c>
      <c r="C576" t="s">
        <v>653</v>
      </c>
      <c r="D576" t="s">
        <v>720</v>
      </c>
      <c r="E576" t="s">
        <v>721</v>
      </c>
      <c r="F576"/>
      <c r="H576"/>
      <c r="I576">
        <v>0</v>
      </c>
      <c r="J576">
        <v>0</v>
      </c>
      <c r="K576" t="s">
        <v>767</v>
      </c>
    </row>
    <row r="577" spans="1:11" x14ac:dyDescent="0.2">
      <c r="A577">
        <v>6467</v>
      </c>
      <c r="B577" t="s">
        <v>750</v>
      </c>
      <c r="C577" t="s">
        <v>463</v>
      </c>
      <c r="D577" t="s">
        <v>720</v>
      </c>
      <c r="E577" t="s">
        <v>721</v>
      </c>
      <c r="F577"/>
      <c r="H577"/>
      <c r="I577">
        <v>0</v>
      </c>
      <c r="J577">
        <v>0</v>
      </c>
      <c r="K577" t="s">
        <v>767</v>
      </c>
    </row>
    <row r="578" spans="1:11" x14ac:dyDescent="0.2">
      <c r="A578">
        <v>6468</v>
      </c>
      <c r="B578" t="s">
        <v>750</v>
      </c>
      <c r="C578" t="s">
        <v>468</v>
      </c>
      <c r="D578" t="s">
        <v>720</v>
      </c>
      <c r="E578" t="s">
        <v>721</v>
      </c>
      <c r="F578"/>
      <c r="H578"/>
      <c r="I578">
        <v>0</v>
      </c>
      <c r="J578">
        <v>0</v>
      </c>
      <c r="K578" t="s">
        <v>767</v>
      </c>
    </row>
    <row r="579" spans="1:11" x14ac:dyDescent="0.2">
      <c r="A579">
        <v>6470</v>
      </c>
      <c r="B579" t="s">
        <v>750</v>
      </c>
      <c r="C579" t="s">
        <v>462</v>
      </c>
      <c r="D579" t="s">
        <v>720</v>
      </c>
      <c r="E579" t="s">
        <v>721</v>
      </c>
      <c r="F579"/>
      <c r="H579"/>
      <c r="I579">
        <v>0</v>
      </c>
      <c r="J579">
        <v>0</v>
      </c>
      <c r="K579" t="s">
        <v>767</v>
      </c>
    </row>
    <row r="580" spans="1:11" x14ac:dyDescent="0.2">
      <c r="A580">
        <v>6471</v>
      </c>
      <c r="B580" t="s">
        <v>750</v>
      </c>
      <c r="C580" t="s">
        <v>471</v>
      </c>
      <c r="D580" t="s">
        <v>720</v>
      </c>
      <c r="E580" t="s">
        <v>721</v>
      </c>
      <c r="F580"/>
      <c r="H580"/>
      <c r="I580">
        <v>0</v>
      </c>
      <c r="J580">
        <v>0</v>
      </c>
      <c r="K580" t="s">
        <v>767</v>
      </c>
    </row>
    <row r="581" spans="1:11" x14ac:dyDescent="0.2">
      <c r="A581">
        <v>6472</v>
      </c>
      <c r="B581" t="s">
        <v>750</v>
      </c>
      <c r="C581" t="s">
        <v>652</v>
      </c>
      <c r="D581" t="s">
        <v>720</v>
      </c>
      <c r="E581" t="s">
        <v>721</v>
      </c>
      <c r="F581"/>
      <c r="H581"/>
      <c r="I581">
        <v>0</v>
      </c>
      <c r="J581">
        <v>0</v>
      </c>
      <c r="K581" t="s">
        <v>767</v>
      </c>
    </row>
    <row r="582" spans="1:11" x14ac:dyDescent="0.2">
      <c r="A582">
        <v>6478</v>
      </c>
      <c r="B582" t="s">
        <v>742</v>
      </c>
      <c r="C582" t="s">
        <v>746</v>
      </c>
      <c r="D582" t="s">
        <v>743</v>
      </c>
      <c r="F582"/>
      <c r="H582"/>
      <c r="I582">
        <v>0</v>
      </c>
      <c r="J582">
        <v>0</v>
      </c>
      <c r="K582" t="s">
        <v>767</v>
      </c>
    </row>
    <row r="583" spans="1:11" x14ac:dyDescent="0.2">
      <c r="A583">
        <v>6489</v>
      </c>
      <c r="B583" t="s">
        <v>750</v>
      </c>
      <c r="C583" t="s">
        <v>483</v>
      </c>
      <c r="D583" t="s">
        <v>715</v>
      </c>
      <c r="E583" t="s">
        <v>722</v>
      </c>
      <c r="F583"/>
      <c r="H583"/>
      <c r="I583">
        <v>0</v>
      </c>
      <c r="J583">
        <v>0</v>
      </c>
      <c r="K583" t="s">
        <v>767</v>
      </c>
    </row>
    <row r="584" spans="1:11" x14ac:dyDescent="0.2">
      <c r="A584">
        <v>6508</v>
      </c>
      <c r="B584" t="s">
        <v>750</v>
      </c>
      <c r="C584" t="s">
        <v>461</v>
      </c>
      <c r="D584" t="s">
        <v>720</v>
      </c>
      <c r="E584" t="s">
        <v>752</v>
      </c>
      <c r="F584"/>
      <c r="H584"/>
      <c r="I584">
        <v>0</v>
      </c>
      <c r="J584">
        <v>0</v>
      </c>
      <c r="K584" t="s">
        <v>767</v>
      </c>
    </row>
    <row r="585" spans="1:11" x14ac:dyDescent="0.2">
      <c r="A585">
        <v>6509</v>
      </c>
      <c r="B585" t="s">
        <v>750</v>
      </c>
      <c r="C585" t="s">
        <v>485</v>
      </c>
      <c r="D585" t="s">
        <v>720</v>
      </c>
      <c r="E585" t="s">
        <v>752</v>
      </c>
      <c r="F585"/>
      <c r="H585"/>
      <c r="I585">
        <v>0</v>
      </c>
      <c r="J585">
        <v>0</v>
      </c>
      <c r="K585" t="s">
        <v>767</v>
      </c>
    </row>
    <row r="586" spans="1:11" x14ac:dyDescent="0.2">
      <c r="A586">
        <v>6510</v>
      </c>
      <c r="B586" t="s">
        <v>750</v>
      </c>
      <c r="C586" t="s">
        <v>588</v>
      </c>
      <c r="D586" t="s">
        <v>720</v>
      </c>
      <c r="E586" t="s">
        <v>752</v>
      </c>
      <c r="F586"/>
      <c r="H586"/>
      <c r="I586">
        <v>0</v>
      </c>
      <c r="J586">
        <v>0</v>
      </c>
      <c r="K586" t="s">
        <v>767</v>
      </c>
    </row>
    <row r="587" spans="1:11" x14ac:dyDescent="0.2">
      <c r="A587">
        <v>6511</v>
      </c>
      <c r="B587" t="s">
        <v>750</v>
      </c>
      <c r="C587" t="s">
        <v>584</v>
      </c>
      <c r="D587" t="s">
        <v>720</v>
      </c>
      <c r="E587" t="s">
        <v>752</v>
      </c>
      <c r="F587"/>
      <c r="H587"/>
      <c r="I587">
        <v>0</v>
      </c>
      <c r="J587">
        <v>0</v>
      </c>
      <c r="K587" t="s">
        <v>767</v>
      </c>
    </row>
    <row r="588" spans="1:11" x14ac:dyDescent="0.2">
      <c r="A588">
        <v>6512</v>
      </c>
      <c r="B588" t="s">
        <v>750</v>
      </c>
      <c r="C588" t="s">
        <v>582</v>
      </c>
      <c r="D588" t="s">
        <v>720</v>
      </c>
      <c r="E588" t="s">
        <v>752</v>
      </c>
      <c r="F588"/>
      <c r="H588"/>
      <c r="I588">
        <v>0</v>
      </c>
      <c r="J588">
        <v>0</v>
      </c>
      <c r="K588" t="s">
        <v>767</v>
      </c>
    </row>
    <row r="589" spans="1:11" x14ac:dyDescent="0.2">
      <c r="A589">
        <v>6513</v>
      </c>
      <c r="B589" t="s">
        <v>750</v>
      </c>
      <c r="C589" t="s">
        <v>585</v>
      </c>
      <c r="D589" t="s">
        <v>720</v>
      </c>
      <c r="E589" t="s">
        <v>752</v>
      </c>
      <c r="F589"/>
      <c r="H589"/>
      <c r="I589">
        <v>0</v>
      </c>
      <c r="J589">
        <v>0</v>
      </c>
      <c r="K589" t="s">
        <v>767</v>
      </c>
    </row>
    <row r="590" spans="1:11" x14ac:dyDescent="0.2">
      <c r="A590">
        <v>6514</v>
      </c>
      <c r="B590" t="s">
        <v>750</v>
      </c>
      <c r="C590" t="s">
        <v>589</v>
      </c>
      <c r="D590" t="s">
        <v>720</v>
      </c>
      <c r="E590" t="s">
        <v>752</v>
      </c>
      <c r="F590"/>
      <c r="H590"/>
      <c r="I590">
        <v>0</v>
      </c>
      <c r="J590">
        <v>0</v>
      </c>
      <c r="K590" t="s">
        <v>767</v>
      </c>
    </row>
    <row r="591" spans="1:11" x14ac:dyDescent="0.2">
      <c r="A591">
        <v>6515</v>
      </c>
      <c r="B591" t="s">
        <v>750</v>
      </c>
      <c r="C591" t="s">
        <v>590</v>
      </c>
      <c r="D591" t="s">
        <v>720</v>
      </c>
      <c r="E591" t="s">
        <v>752</v>
      </c>
      <c r="F591"/>
      <c r="H591"/>
      <c r="I591">
        <v>0</v>
      </c>
      <c r="J591">
        <v>0</v>
      </c>
      <c r="K591" t="s">
        <v>767</v>
      </c>
    </row>
    <row r="592" spans="1:11" x14ac:dyDescent="0.2">
      <c r="A592">
        <v>6516</v>
      </c>
      <c r="B592" t="s">
        <v>750</v>
      </c>
      <c r="C592" t="s">
        <v>583</v>
      </c>
      <c r="D592" t="s">
        <v>720</v>
      </c>
      <c r="E592" t="s">
        <v>752</v>
      </c>
      <c r="F592"/>
      <c r="H592"/>
      <c r="I592">
        <v>0</v>
      </c>
      <c r="J592">
        <v>0</v>
      </c>
      <c r="K592" t="s">
        <v>767</v>
      </c>
    </row>
    <row r="593" spans="1:11" x14ac:dyDescent="0.2">
      <c r="A593">
        <v>6517</v>
      </c>
      <c r="B593" t="s">
        <v>750</v>
      </c>
      <c r="C593" t="s">
        <v>586</v>
      </c>
      <c r="D593" t="s">
        <v>720</v>
      </c>
      <c r="E593" t="s">
        <v>752</v>
      </c>
      <c r="F593"/>
      <c r="H593"/>
      <c r="I593">
        <v>0</v>
      </c>
      <c r="J593">
        <v>0</v>
      </c>
      <c r="K593" t="s">
        <v>767</v>
      </c>
    </row>
    <row r="594" spans="1:11" x14ac:dyDescent="0.2">
      <c r="A594">
        <v>6518</v>
      </c>
      <c r="B594" t="s">
        <v>742</v>
      </c>
      <c r="C594" t="s">
        <v>507</v>
      </c>
      <c r="D594" t="s">
        <v>713</v>
      </c>
      <c r="E594" t="s">
        <v>727</v>
      </c>
      <c r="F594"/>
      <c r="H594"/>
      <c r="I594">
        <v>0</v>
      </c>
      <c r="J594">
        <v>0</v>
      </c>
      <c r="K594" t="s">
        <v>767</v>
      </c>
    </row>
    <row r="595" spans="1:11" x14ac:dyDescent="0.2">
      <c r="A595">
        <v>6519</v>
      </c>
      <c r="B595" t="s">
        <v>750</v>
      </c>
      <c r="C595" t="s">
        <v>672</v>
      </c>
      <c r="D595" t="s">
        <v>735</v>
      </c>
      <c r="E595" t="s">
        <v>736</v>
      </c>
      <c r="F595"/>
      <c r="H595"/>
      <c r="I595">
        <v>0</v>
      </c>
      <c r="J595">
        <v>0</v>
      </c>
      <c r="K595" t="s">
        <v>767</v>
      </c>
    </row>
    <row r="596" spans="1:11" x14ac:dyDescent="0.2">
      <c r="A596">
        <v>6521</v>
      </c>
      <c r="B596" t="s">
        <v>750</v>
      </c>
      <c r="C596" t="s">
        <v>377</v>
      </c>
      <c r="D596" t="s">
        <v>715</v>
      </c>
      <c r="E596" t="s">
        <v>719</v>
      </c>
      <c r="F596"/>
      <c r="H596"/>
      <c r="I596">
        <v>0</v>
      </c>
      <c r="J596">
        <v>0</v>
      </c>
      <c r="K596" t="s">
        <v>767</v>
      </c>
    </row>
    <row r="597" spans="1:11" x14ac:dyDescent="0.2">
      <c r="A597">
        <v>6529</v>
      </c>
      <c r="B597" t="s">
        <v>742</v>
      </c>
      <c r="C597" t="s">
        <v>655</v>
      </c>
      <c r="D597" t="s">
        <v>715</v>
      </c>
      <c r="E597" t="s">
        <v>722</v>
      </c>
      <c r="F597"/>
      <c r="H597"/>
      <c r="I597">
        <v>0</v>
      </c>
      <c r="J597">
        <v>0</v>
      </c>
      <c r="K597" t="s">
        <v>767</v>
      </c>
    </row>
    <row r="598" spans="1:11" x14ac:dyDescent="0.2">
      <c r="A598">
        <v>6531</v>
      </c>
      <c r="B598" t="s">
        <v>750</v>
      </c>
      <c r="C598" t="s">
        <v>549</v>
      </c>
      <c r="D598" t="s">
        <v>728</v>
      </c>
      <c r="E598" t="s">
        <v>737</v>
      </c>
      <c r="F598"/>
      <c r="H598"/>
      <c r="I598">
        <v>0</v>
      </c>
      <c r="J598">
        <v>0</v>
      </c>
      <c r="K598" t="s">
        <v>767</v>
      </c>
    </row>
    <row r="599" spans="1:11" x14ac:dyDescent="0.2">
      <c r="A599">
        <v>6533</v>
      </c>
      <c r="B599" t="s">
        <v>750</v>
      </c>
      <c r="C599" t="s">
        <v>581</v>
      </c>
      <c r="D599" t="s">
        <v>728</v>
      </c>
      <c r="E599" t="s">
        <v>737</v>
      </c>
      <c r="F599"/>
      <c r="H599"/>
      <c r="I599">
        <v>0</v>
      </c>
      <c r="J599">
        <v>0</v>
      </c>
      <c r="K599" t="s">
        <v>767</v>
      </c>
    </row>
    <row r="600" spans="1:11" x14ac:dyDescent="0.2">
      <c r="A600">
        <v>6536</v>
      </c>
      <c r="B600" t="s">
        <v>750</v>
      </c>
      <c r="C600" t="s">
        <v>492</v>
      </c>
      <c r="D600" t="s">
        <v>728</v>
      </c>
      <c r="E600" t="s">
        <v>737</v>
      </c>
      <c r="F600"/>
      <c r="H600"/>
      <c r="I600">
        <v>0</v>
      </c>
      <c r="J600">
        <v>0</v>
      </c>
      <c r="K600" t="s">
        <v>767</v>
      </c>
    </row>
    <row r="601" spans="1:11" x14ac:dyDescent="0.2">
      <c r="A601">
        <v>6539</v>
      </c>
      <c r="B601" t="s">
        <v>750</v>
      </c>
      <c r="C601" t="s">
        <v>759</v>
      </c>
      <c r="D601" t="s">
        <v>715</v>
      </c>
      <c r="E601" t="s">
        <v>745</v>
      </c>
      <c r="F601"/>
      <c r="H601"/>
      <c r="I601">
        <v>0</v>
      </c>
      <c r="J601">
        <v>0</v>
      </c>
      <c r="K601" t="s">
        <v>767</v>
      </c>
    </row>
    <row r="602" spans="1:11" x14ac:dyDescent="0.2">
      <c r="A602">
        <v>6540</v>
      </c>
      <c r="B602" t="s">
        <v>750</v>
      </c>
      <c r="C602" t="s">
        <v>634</v>
      </c>
      <c r="D602" t="s">
        <v>713</v>
      </c>
      <c r="E602" t="s">
        <v>727</v>
      </c>
      <c r="F602"/>
      <c r="H602"/>
      <c r="I602">
        <v>0</v>
      </c>
      <c r="J602">
        <v>0</v>
      </c>
      <c r="K602" t="s">
        <v>767</v>
      </c>
    </row>
    <row r="603" spans="1:11" x14ac:dyDescent="0.2">
      <c r="A603">
        <v>6541</v>
      </c>
      <c r="B603" t="s">
        <v>750</v>
      </c>
      <c r="C603" t="s">
        <v>607</v>
      </c>
      <c r="D603" t="s">
        <v>713</v>
      </c>
      <c r="E603" t="s">
        <v>727</v>
      </c>
      <c r="F603"/>
      <c r="H603"/>
      <c r="I603">
        <v>0</v>
      </c>
      <c r="J603">
        <v>0</v>
      </c>
      <c r="K603" t="s">
        <v>767</v>
      </c>
    </row>
    <row r="604" spans="1:11" x14ac:dyDescent="0.2">
      <c r="A604">
        <v>6542</v>
      </c>
      <c r="B604" t="s">
        <v>750</v>
      </c>
      <c r="C604" t="s">
        <v>503</v>
      </c>
      <c r="D604" t="s">
        <v>713</v>
      </c>
      <c r="E604" t="s">
        <v>727</v>
      </c>
      <c r="F604"/>
      <c r="H604"/>
      <c r="I604">
        <v>0</v>
      </c>
      <c r="J604">
        <v>0</v>
      </c>
      <c r="K604" t="s">
        <v>767</v>
      </c>
    </row>
    <row r="605" spans="1:11" x14ac:dyDescent="0.2">
      <c r="A605">
        <v>6543</v>
      </c>
      <c r="B605" t="s">
        <v>750</v>
      </c>
      <c r="C605" t="s">
        <v>501</v>
      </c>
      <c r="D605" t="s">
        <v>713</v>
      </c>
      <c r="E605" t="s">
        <v>727</v>
      </c>
      <c r="F605"/>
      <c r="H605"/>
      <c r="I605">
        <v>0</v>
      </c>
      <c r="J605">
        <v>0</v>
      </c>
      <c r="K605" t="s">
        <v>767</v>
      </c>
    </row>
    <row r="606" spans="1:11" x14ac:dyDescent="0.2">
      <c r="A606">
        <v>6544</v>
      </c>
      <c r="B606" t="s">
        <v>750</v>
      </c>
      <c r="C606" t="s">
        <v>500</v>
      </c>
      <c r="D606" t="s">
        <v>713</v>
      </c>
      <c r="E606" t="s">
        <v>727</v>
      </c>
      <c r="F606"/>
      <c r="H606"/>
      <c r="I606">
        <v>0</v>
      </c>
      <c r="J606">
        <v>0</v>
      </c>
      <c r="K606" t="s">
        <v>767</v>
      </c>
    </row>
    <row r="607" spans="1:11" x14ac:dyDescent="0.2">
      <c r="A607">
        <v>6545</v>
      </c>
      <c r="B607" t="s">
        <v>750</v>
      </c>
      <c r="C607" t="s">
        <v>543</v>
      </c>
      <c r="D607" t="s">
        <v>713</v>
      </c>
      <c r="E607" t="s">
        <v>727</v>
      </c>
      <c r="F607"/>
      <c r="H607"/>
      <c r="I607">
        <v>0</v>
      </c>
      <c r="J607">
        <v>0</v>
      </c>
      <c r="K607" t="s">
        <v>767</v>
      </c>
    </row>
    <row r="608" spans="1:11" x14ac:dyDescent="0.2">
      <c r="A608">
        <v>6546</v>
      </c>
      <c r="B608" t="s">
        <v>750</v>
      </c>
      <c r="C608" t="s">
        <v>539</v>
      </c>
      <c r="D608" t="s">
        <v>713</v>
      </c>
      <c r="E608" t="s">
        <v>727</v>
      </c>
      <c r="F608"/>
      <c r="H608"/>
      <c r="I608">
        <v>0</v>
      </c>
      <c r="J608">
        <v>0</v>
      </c>
      <c r="K608" t="s">
        <v>767</v>
      </c>
    </row>
    <row r="609" spans="1:11" x14ac:dyDescent="0.2">
      <c r="A609">
        <v>6547</v>
      </c>
      <c r="B609" t="s">
        <v>750</v>
      </c>
      <c r="C609" t="s">
        <v>514</v>
      </c>
      <c r="D609" t="s">
        <v>713</v>
      </c>
      <c r="E609" t="s">
        <v>727</v>
      </c>
      <c r="F609"/>
      <c r="H609"/>
      <c r="I609">
        <v>0</v>
      </c>
      <c r="J609">
        <v>0</v>
      </c>
      <c r="K609" t="s">
        <v>767</v>
      </c>
    </row>
    <row r="610" spans="1:11" x14ac:dyDescent="0.2">
      <c r="A610">
        <v>6548</v>
      </c>
      <c r="B610" t="s">
        <v>750</v>
      </c>
      <c r="C610" t="s">
        <v>677</v>
      </c>
      <c r="D610" t="s">
        <v>728</v>
      </c>
      <c r="E610" t="s">
        <v>738</v>
      </c>
      <c r="F610"/>
      <c r="H610"/>
      <c r="I610">
        <v>0</v>
      </c>
      <c r="J610">
        <v>0</v>
      </c>
      <c r="K610" t="s">
        <v>767</v>
      </c>
    </row>
    <row r="611" spans="1:11" x14ac:dyDescent="0.2">
      <c r="A611">
        <v>6550</v>
      </c>
      <c r="B611" t="s">
        <v>750</v>
      </c>
      <c r="C611" t="s">
        <v>386</v>
      </c>
      <c r="D611" t="s">
        <v>715</v>
      </c>
      <c r="E611" t="s">
        <v>724</v>
      </c>
      <c r="F611"/>
      <c r="H611"/>
      <c r="I611">
        <v>0</v>
      </c>
      <c r="J611">
        <v>0</v>
      </c>
      <c r="K611" t="s">
        <v>767</v>
      </c>
    </row>
    <row r="612" spans="1:11" x14ac:dyDescent="0.2">
      <c r="A612">
        <v>6551</v>
      </c>
      <c r="B612" t="s">
        <v>750</v>
      </c>
      <c r="C612" t="s">
        <v>348</v>
      </c>
      <c r="D612" t="s">
        <v>715</v>
      </c>
      <c r="E612" t="s">
        <v>719</v>
      </c>
      <c r="F612"/>
      <c r="H612"/>
      <c r="I612">
        <v>0</v>
      </c>
      <c r="J612">
        <v>0</v>
      </c>
      <c r="K612" t="s">
        <v>767</v>
      </c>
    </row>
    <row r="613" spans="1:11" x14ac:dyDescent="0.2">
      <c r="A613">
        <v>6553</v>
      </c>
      <c r="B613" t="s">
        <v>750</v>
      </c>
      <c r="C613" t="s">
        <v>538</v>
      </c>
      <c r="D613" t="s">
        <v>713</v>
      </c>
      <c r="E613" t="s">
        <v>727</v>
      </c>
      <c r="F613"/>
      <c r="H613"/>
      <c r="I613">
        <v>0</v>
      </c>
      <c r="J613">
        <v>0</v>
      </c>
      <c r="K613" t="s">
        <v>767</v>
      </c>
    </row>
    <row r="614" spans="1:11" x14ac:dyDescent="0.2">
      <c r="A614">
        <v>6554</v>
      </c>
      <c r="B614" t="s">
        <v>750</v>
      </c>
      <c r="C614" t="s">
        <v>520</v>
      </c>
      <c r="D614" t="s">
        <v>713</v>
      </c>
      <c r="E614" t="s">
        <v>727</v>
      </c>
      <c r="F614"/>
      <c r="H614"/>
      <c r="I614">
        <v>0</v>
      </c>
      <c r="J614">
        <v>0</v>
      </c>
      <c r="K614" t="s">
        <v>767</v>
      </c>
    </row>
    <row r="615" spans="1:11" x14ac:dyDescent="0.2">
      <c r="A615">
        <v>6555</v>
      </c>
      <c r="B615" t="s">
        <v>750</v>
      </c>
      <c r="C615" t="s">
        <v>536</v>
      </c>
      <c r="D615" t="s">
        <v>713</v>
      </c>
      <c r="E615" t="s">
        <v>727</v>
      </c>
      <c r="F615"/>
      <c r="H615"/>
      <c r="I615">
        <v>0</v>
      </c>
      <c r="J615">
        <v>0</v>
      </c>
      <c r="K615" t="s">
        <v>767</v>
      </c>
    </row>
    <row r="616" spans="1:11" x14ac:dyDescent="0.2">
      <c r="A616">
        <v>6560</v>
      </c>
      <c r="B616" t="s">
        <v>750</v>
      </c>
      <c r="C616" t="s">
        <v>537</v>
      </c>
      <c r="D616" t="s">
        <v>713</v>
      </c>
      <c r="E616" t="s">
        <v>727</v>
      </c>
      <c r="F616"/>
      <c r="H616"/>
      <c r="I616">
        <v>0</v>
      </c>
      <c r="J616">
        <v>0</v>
      </c>
      <c r="K616" t="s">
        <v>767</v>
      </c>
    </row>
    <row r="617" spans="1:11" x14ac:dyDescent="0.2">
      <c r="A617">
        <v>6561</v>
      </c>
      <c r="B617" t="s">
        <v>750</v>
      </c>
      <c r="C617" t="s">
        <v>498</v>
      </c>
      <c r="D617" t="s">
        <v>713</v>
      </c>
      <c r="E617" t="s">
        <v>740</v>
      </c>
      <c r="F617"/>
      <c r="H617"/>
      <c r="I617">
        <v>0</v>
      </c>
      <c r="J617">
        <v>0</v>
      </c>
      <c r="K617" t="s">
        <v>767</v>
      </c>
    </row>
    <row r="618" spans="1:11" x14ac:dyDescent="0.2">
      <c r="A618">
        <v>6563</v>
      </c>
      <c r="B618" t="s">
        <v>750</v>
      </c>
      <c r="C618" t="s">
        <v>493</v>
      </c>
      <c r="D618" t="s">
        <v>713</v>
      </c>
      <c r="E618" t="s">
        <v>727</v>
      </c>
      <c r="F618"/>
      <c r="H618"/>
      <c r="I618">
        <v>0</v>
      </c>
      <c r="J618">
        <v>0</v>
      </c>
      <c r="K618" t="s">
        <v>767</v>
      </c>
    </row>
    <row r="619" spans="1:11" x14ac:dyDescent="0.2">
      <c r="A619">
        <v>6564</v>
      </c>
      <c r="B619" t="s">
        <v>750</v>
      </c>
      <c r="C619" t="s">
        <v>496</v>
      </c>
      <c r="D619" t="s">
        <v>713</v>
      </c>
      <c r="E619" t="s">
        <v>727</v>
      </c>
      <c r="F619"/>
      <c r="H619"/>
      <c r="I619">
        <v>0</v>
      </c>
      <c r="J619">
        <v>0</v>
      </c>
      <c r="K619" t="s">
        <v>767</v>
      </c>
    </row>
    <row r="620" spans="1:11" x14ac:dyDescent="0.2">
      <c r="A620">
        <v>6565</v>
      </c>
      <c r="B620" t="s">
        <v>750</v>
      </c>
      <c r="C620" t="s">
        <v>499</v>
      </c>
      <c r="D620" t="s">
        <v>713</v>
      </c>
      <c r="E620" t="s">
        <v>727</v>
      </c>
      <c r="F620"/>
      <c r="H620"/>
      <c r="I620">
        <v>0</v>
      </c>
      <c r="J620">
        <v>0</v>
      </c>
      <c r="K620" t="s">
        <v>767</v>
      </c>
    </row>
    <row r="621" spans="1:11" x14ac:dyDescent="0.2">
      <c r="A621">
        <v>6574</v>
      </c>
      <c r="B621" t="s">
        <v>742</v>
      </c>
      <c r="C621" t="s">
        <v>747</v>
      </c>
      <c r="D621" t="s">
        <v>715</v>
      </c>
      <c r="E621" t="s">
        <v>724</v>
      </c>
      <c r="F621"/>
      <c r="H621"/>
      <c r="I621">
        <v>0</v>
      </c>
      <c r="J621">
        <v>0</v>
      </c>
      <c r="K621" t="s">
        <v>767</v>
      </c>
    </row>
    <row r="622" spans="1:11" x14ac:dyDescent="0.2">
      <c r="A622">
        <v>6585</v>
      </c>
      <c r="B622" t="s">
        <v>750</v>
      </c>
      <c r="C622" t="s">
        <v>756</v>
      </c>
      <c r="F622"/>
      <c r="H622"/>
      <c r="I622">
        <v>0</v>
      </c>
      <c r="J622">
        <v>0</v>
      </c>
      <c r="K622" t="s">
        <v>767</v>
      </c>
    </row>
    <row r="623" spans="1:11" x14ac:dyDescent="0.2">
      <c r="A623">
        <v>6591</v>
      </c>
      <c r="B623" t="s">
        <v>750</v>
      </c>
      <c r="C623" t="s">
        <v>455</v>
      </c>
      <c r="D623" t="s">
        <v>715</v>
      </c>
      <c r="E623" t="s">
        <v>716</v>
      </c>
      <c r="F623"/>
      <c r="H623"/>
      <c r="I623">
        <v>0</v>
      </c>
      <c r="J623">
        <v>0</v>
      </c>
      <c r="K623" t="s">
        <v>767</v>
      </c>
    </row>
    <row r="624" spans="1:11" x14ac:dyDescent="0.2">
      <c r="A624">
        <v>6596</v>
      </c>
      <c r="B624" t="s">
        <v>750</v>
      </c>
      <c r="C624" t="s">
        <v>443</v>
      </c>
      <c r="D624" t="s">
        <v>715</v>
      </c>
      <c r="E624" t="s">
        <v>741</v>
      </c>
      <c r="F624"/>
      <c r="H624"/>
      <c r="I624">
        <v>0</v>
      </c>
      <c r="J624">
        <v>0</v>
      </c>
      <c r="K624" t="s">
        <v>767</v>
      </c>
    </row>
    <row r="625" spans="1:11" x14ac:dyDescent="0.2">
      <c r="A625">
        <v>6597</v>
      </c>
      <c r="B625" t="s">
        <v>742</v>
      </c>
      <c r="C625" t="s">
        <v>392</v>
      </c>
      <c r="D625" t="s">
        <v>715</v>
      </c>
      <c r="E625" t="s">
        <v>732</v>
      </c>
      <c r="F625"/>
      <c r="H625"/>
      <c r="I625">
        <v>0</v>
      </c>
      <c r="J625">
        <v>0</v>
      </c>
      <c r="K625" t="s">
        <v>767</v>
      </c>
    </row>
    <row r="626" spans="1:11" x14ac:dyDescent="0.2">
      <c r="A626">
        <v>6599</v>
      </c>
      <c r="B626" t="s">
        <v>742</v>
      </c>
      <c r="C626" t="s">
        <v>595</v>
      </c>
      <c r="D626" t="s">
        <v>715</v>
      </c>
      <c r="E626" t="s">
        <v>732</v>
      </c>
      <c r="F626"/>
      <c r="H626"/>
      <c r="I626">
        <v>0</v>
      </c>
      <c r="J626">
        <v>0</v>
      </c>
      <c r="K626" t="s">
        <v>767</v>
      </c>
    </row>
    <row r="627" spans="1:11" x14ac:dyDescent="0.2">
      <c r="A627">
        <v>6600</v>
      </c>
      <c r="B627" t="s">
        <v>742</v>
      </c>
      <c r="C627" t="s">
        <v>594</v>
      </c>
      <c r="D627" t="s">
        <v>715</v>
      </c>
      <c r="E627" t="s">
        <v>732</v>
      </c>
      <c r="F627"/>
      <c r="H627"/>
      <c r="I627">
        <v>0</v>
      </c>
      <c r="J627">
        <v>0</v>
      </c>
      <c r="K627" t="s">
        <v>767</v>
      </c>
    </row>
    <row r="628" spans="1:11" x14ac:dyDescent="0.2">
      <c r="A628">
        <v>6601</v>
      </c>
      <c r="B628" t="s">
        <v>712</v>
      </c>
      <c r="C628" t="s">
        <v>548</v>
      </c>
      <c r="D628" t="s">
        <v>728</v>
      </c>
      <c r="E628" t="s">
        <v>729</v>
      </c>
      <c r="F628"/>
      <c r="H628"/>
      <c r="I628">
        <v>0</v>
      </c>
      <c r="J628">
        <v>0</v>
      </c>
      <c r="K628" t="s">
        <v>767</v>
      </c>
    </row>
    <row r="629" spans="1:11" x14ac:dyDescent="0.2">
      <c r="A629">
        <v>6603</v>
      </c>
      <c r="B629" t="s">
        <v>742</v>
      </c>
      <c r="C629" t="s">
        <v>566</v>
      </c>
      <c r="D629" t="s">
        <v>728</v>
      </c>
      <c r="E629" t="s">
        <v>729</v>
      </c>
      <c r="F629"/>
      <c r="H629"/>
      <c r="I629">
        <v>0</v>
      </c>
      <c r="J629">
        <v>0</v>
      </c>
      <c r="K629" t="s">
        <v>767</v>
      </c>
    </row>
    <row r="630" spans="1:11" x14ac:dyDescent="0.2">
      <c r="A630">
        <v>6604</v>
      </c>
      <c r="B630" t="s">
        <v>742</v>
      </c>
      <c r="C630" t="s">
        <v>575</v>
      </c>
      <c r="D630" t="s">
        <v>728</v>
      </c>
      <c r="E630" t="s">
        <v>729</v>
      </c>
      <c r="F630"/>
      <c r="H630"/>
      <c r="I630">
        <v>0</v>
      </c>
      <c r="J630">
        <v>0</v>
      </c>
      <c r="K630" t="s">
        <v>767</v>
      </c>
    </row>
    <row r="631" spans="1:11" x14ac:dyDescent="0.2">
      <c r="A631">
        <v>6605</v>
      </c>
      <c r="B631" t="s">
        <v>742</v>
      </c>
      <c r="C631" t="s">
        <v>565</v>
      </c>
      <c r="D631" t="s">
        <v>728</v>
      </c>
      <c r="E631" t="s">
        <v>729</v>
      </c>
      <c r="F631"/>
      <c r="H631"/>
      <c r="I631">
        <v>0</v>
      </c>
      <c r="J631">
        <v>0</v>
      </c>
      <c r="K631" t="s">
        <v>767</v>
      </c>
    </row>
    <row r="632" spans="1:11" x14ac:dyDescent="0.2">
      <c r="A632">
        <v>6606</v>
      </c>
      <c r="B632" t="s">
        <v>742</v>
      </c>
      <c r="C632" t="s">
        <v>578</v>
      </c>
      <c r="D632" t="s">
        <v>728</v>
      </c>
      <c r="E632" t="s">
        <v>729</v>
      </c>
      <c r="F632"/>
      <c r="H632"/>
      <c r="I632">
        <v>0</v>
      </c>
      <c r="J632">
        <v>0</v>
      </c>
      <c r="K632" t="s">
        <v>767</v>
      </c>
    </row>
    <row r="633" spans="1:11" x14ac:dyDescent="0.2">
      <c r="A633">
        <v>6607</v>
      </c>
      <c r="B633" t="s">
        <v>742</v>
      </c>
      <c r="C633" t="s">
        <v>568</v>
      </c>
      <c r="D633" t="s">
        <v>728</v>
      </c>
      <c r="E633" t="s">
        <v>729</v>
      </c>
      <c r="F633"/>
      <c r="H633"/>
      <c r="I633">
        <v>0</v>
      </c>
      <c r="J633">
        <v>0</v>
      </c>
      <c r="K633" t="s">
        <v>767</v>
      </c>
    </row>
    <row r="634" spans="1:11" x14ac:dyDescent="0.2">
      <c r="A634">
        <v>6608</v>
      </c>
      <c r="B634" t="s">
        <v>742</v>
      </c>
      <c r="C634" t="s">
        <v>571</v>
      </c>
      <c r="D634" t="s">
        <v>728</v>
      </c>
      <c r="E634" t="s">
        <v>729</v>
      </c>
      <c r="F634"/>
      <c r="H634"/>
      <c r="I634">
        <v>0</v>
      </c>
      <c r="J634">
        <v>0</v>
      </c>
      <c r="K634" t="s">
        <v>767</v>
      </c>
    </row>
    <row r="635" spans="1:11" x14ac:dyDescent="0.2">
      <c r="A635">
        <v>6609</v>
      </c>
      <c r="B635" t="s">
        <v>742</v>
      </c>
      <c r="C635" t="s">
        <v>572</v>
      </c>
      <c r="D635" t="s">
        <v>728</v>
      </c>
      <c r="E635" t="s">
        <v>729</v>
      </c>
      <c r="F635"/>
      <c r="H635"/>
      <c r="I635">
        <v>0</v>
      </c>
      <c r="J635">
        <v>0</v>
      </c>
      <c r="K635" t="s">
        <v>767</v>
      </c>
    </row>
    <row r="636" spans="1:11" x14ac:dyDescent="0.2">
      <c r="A636">
        <v>6610</v>
      </c>
      <c r="B636" t="s">
        <v>742</v>
      </c>
      <c r="C636" t="s">
        <v>573</v>
      </c>
      <c r="D636" t="s">
        <v>728</v>
      </c>
      <c r="E636" t="s">
        <v>729</v>
      </c>
      <c r="F636"/>
      <c r="H636"/>
      <c r="I636">
        <v>0</v>
      </c>
      <c r="J636">
        <v>0</v>
      </c>
      <c r="K636" t="s">
        <v>767</v>
      </c>
    </row>
    <row r="637" spans="1:11" x14ac:dyDescent="0.2">
      <c r="A637">
        <v>6613</v>
      </c>
      <c r="B637" t="s">
        <v>712</v>
      </c>
      <c r="C637" t="s">
        <v>661</v>
      </c>
      <c r="D637" t="s">
        <v>713</v>
      </c>
      <c r="E637" t="s">
        <v>731</v>
      </c>
      <c r="F637"/>
      <c r="H637"/>
      <c r="I637">
        <v>0</v>
      </c>
      <c r="J637">
        <v>0</v>
      </c>
      <c r="K637" t="s">
        <v>767</v>
      </c>
    </row>
    <row r="638" spans="1:11" x14ac:dyDescent="0.2">
      <c r="A638">
        <v>6615</v>
      </c>
      <c r="B638" t="s">
        <v>750</v>
      </c>
      <c r="C638" t="s">
        <v>344</v>
      </c>
      <c r="D638" t="s">
        <v>715</v>
      </c>
      <c r="E638" t="s">
        <v>719</v>
      </c>
      <c r="F638"/>
      <c r="H638"/>
      <c r="I638">
        <v>0</v>
      </c>
      <c r="J638">
        <v>0</v>
      </c>
      <c r="K638" t="s">
        <v>767</v>
      </c>
    </row>
    <row r="639" spans="1:11" x14ac:dyDescent="0.2">
      <c r="A639">
        <v>6616</v>
      </c>
      <c r="B639" t="s">
        <v>750</v>
      </c>
      <c r="C639" t="s">
        <v>384</v>
      </c>
      <c r="D639" t="s">
        <v>715</v>
      </c>
      <c r="E639" t="s">
        <v>724</v>
      </c>
      <c r="F639"/>
      <c r="H639"/>
      <c r="I639">
        <v>0</v>
      </c>
      <c r="J639">
        <v>0</v>
      </c>
      <c r="K639" t="s">
        <v>767</v>
      </c>
    </row>
    <row r="640" spans="1:11" x14ac:dyDescent="0.2">
      <c r="A640">
        <v>6618</v>
      </c>
      <c r="B640" t="s">
        <v>750</v>
      </c>
      <c r="C640" t="s">
        <v>606</v>
      </c>
      <c r="D640" t="s">
        <v>713</v>
      </c>
      <c r="E640" t="s">
        <v>733</v>
      </c>
      <c r="F640"/>
      <c r="H640"/>
      <c r="I640">
        <v>0</v>
      </c>
      <c r="J640">
        <v>0</v>
      </c>
      <c r="K640" t="s">
        <v>767</v>
      </c>
    </row>
    <row r="641" spans="1:11" x14ac:dyDescent="0.2">
      <c r="A641">
        <v>6619</v>
      </c>
      <c r="B641" t="s">
        <v>750</v>
      </c>
      <c r="C641" t="s">
        <v>410</v>
      </c>
      <c r="D641" t="s">
        <v>715</v>
      </c>
      <c r="E641" t="s">
        <v>722</v>
      </c>
      <c r="F641"/>
      <c r="H641"/>
      <c r="I641">
        <v>0</v>
      </c>
      <c r="J641">
        <v>0</v>
      </c>
      <c r="K641" t="s">
        <v>767</v>
      </c>
    </row>
    <row r="642" spans="1:11" x14ac:dyDescent="0.2">
      <c r="A642">
        <v>6620</v>
      </c>
      <c r="B642" t="s">
        <v>750</v>
      </c>
      <c r="C642" t="s">
        <v>418</v>
      </c>
      <c r="D642" t="s">
        <v>715</v>
      </c>
      <c r="E642" t="s">
        <v>722</v>
      </c>
      <c r="F642"/>
      <c r="H642"/>
      <c r="I642">
        <v>0</v>
      </c>
      <c r="J642">
        <v>0</v>
      </c>
      <c r="K642" t="s">
        <v>767</v>
      </c>
    </row>
    <row r="643" spans="1:11" x14ac:dyDescent="0.2">
      <c r="A643">
        <v>6622</v>
      </c>
      <c r="B643" t="s">
        <v>750</v>
      </c>
      <c r="C643" t="s">
        <v>651</v>
      </c>
      <c r="D643" t="s">
        <v>715</v>
      </c>
      <c r="E643" t="s">
        <v>716</v>
      </c>
      <c r="F643"/>
      <c r="H643"/>
      <c r="I643">
        <v>0</v>
      </c>
      <c r="J643">
        <v>0</v>
      </c>
      <c r="K643" t="s">
        <v>767</v>
      </c>
    </row>
    <row r="644" spans="1:11" x14ac:dyDescent="0.2">
      <c r="A644">
        <v>6623</v>
      </c>
      <c r="B644" t="s">
        <v>750</v>
      </c>
      <c r="C644" t="s">
        <v>649</v>
      </c>
      <c r="D644" t="s">
        <v>715</v>
      </c>
      <c r="E644" t="s">
        <v>716</v>
      </c>
      <c r="F644"/>
      <c r="H644"/>
      <c r="I644">
        <v>0</v>
      </c>
      <c r="J644">
        <v>0</v>
      </c>
      <c r="K644" t="s">
        <v>767</v>
      </c>
    </row>
    <row r="645" spans="1:11" x14ac:dyDescent="0.2">
      <c r="A645">
        <v>6624</v>
      </c>
      <c r="B645" t="s">
        <v>750</v>
      </c>
      <c r="C645" t="s">
        <v>668</v>
      </c>
      <c r="D645" t="s">
        <v>715</v>
      </c>
      <c r="E645" t="s">
        <v>716</v>
      </c>
      <c r="F645"/>
      <c r="H645"/>
      <c r="I645">
        <v>0</v>
      </c>
      <c r="J645">
        <v>0</v>
      </c>
      <c r="K645" t="s">
        <v>767</v>
      </c>
    </row>
    <row r="646" spans="1:11" x14ac:dyDescent="0.2">
      <c r="A646">
        <v>6625</v>
      </c>
      <c r="B646" t="s">
        <v>750</v>
      </c>
      <c r="C646" t="s">
        <v>691</v>
      </c>
      <c r="D646" t="s">
        <v>715</v>
      </c>
      <c r="E646" t="s">
        <v>716</v>
      </c>
      <c r="F646"/>
      <c r="H646"/>
      <c r="I646">
        <v>0</v>
      </c>
      <c r="J646">
        <v>0</v>
      </c>
      <c r="K646" t="s">
        <v>767</v>
      </c>
    </row>
    <row r="647" spans="1:11" x14ac:dyDescent="0.2">
      <c r="A647">
        <v>6627</v>
      </c>
      <c r="B647" t="s">
        <v>750</v>
      </c>
      <c r="C647" t="s">
        <v>693</v>
      </c>
      <c r="D647" t="s">
        <v>715</v>
      </c>
      <c r="E647" t="s">
        <v>716</v>
      </c>
      <c r="F647"/>
      <c r="H647"/>
      <c r="I647">
        <v>0</v>
      </c>
      <c r="J647">
        <v>0</v>
      </c>
      <c r="K647" t="s">
        <v>767</v>
      </c>
    </row>
    <row r="648" spans="1:11" x14ac:dyDescent="0.2">
      <c r="A648">
        <v>6631</v>
      </c>
      <c r="B648" t="s">
        <v>750</v>
      </c>
      <c r="C648" t="s">
        <v>419</v>
      </c>
      <c r="D648" t="s">
        <v>715</v>
      </c>
      <c r="E648" t="s">
        <v>716</v>
      </c>
      <c r="F648"/>
      <c r="H648"/>
      <c r="I648">
        <v>0</v>
      </c>
      <c r="J648">
        <v>0</v>
      </c>
      <c r="K648" t="s">
        <v>767</v>
      </c>
    </row>
    <row r="649" spans="1:11" x14ac:dyDescent="0.2">
      <c r="A649">
        <v>6633</v>
      </c>
      <c r="B649" t="s">
        <v>750</v>
      </c>
      <c r="C649" t="s">
        <v>417</v>
      </c>
      <c r="D649" t="s">
        <v>715</v>
      </c>
      <c r="E649" t="s">
        <v>716</v>
      </c>
      <c r="F649"/>
      <c r="H649"/>
      <c r="I649">
        <v>0</v>
      </c>
      <c r="J649">
        <v>0</v>
      </c>
      <c r="K649" t="s">
        <v>767</v>
      </c>
    </row>
    <row r="650" spans="1:11" x14ac:dyDescent="0.2">
      <c r="A650">
        <v>6634</v>
      </c>
      <c r="B650" t="s">
        <v>750</v>
      </c>
      <c r="C650" t="s">
        <v>405</v>
      </c>
      <c r="D650" t="s">
        <v>715</v>
      </c>
      <c r="E650" t="s">
        <v>716</v>
      </c>
      <c r="F650"/>
      <c r="H650"/>
      <c r="I650">
        <v>0</v>
      </c>
      <c r="J650">
        <v>0</v>
      </c>
      <c r="K650" t="s">
        <v>767</v>
      </c>
    </row>
    <row r="651" spans="1:11" x14ac:dyDescent="0.2">
      <c r="A651">
        <v>6635</v>
      </c>
      <c r="B651" t="s">
        <v>750</v>
      </c>
      <c r="C651" t="s">
        <v>389</v>
      </c>
      <c r="D651" t="s">
        <v>715</v>
      </c>
      <c r="E651" t="s">
        <v>716</v>
      </c>
      <c r="F651"/>
      <c r="H651"/>
      <c r="I651">
        <v>0</v>
      </c>
      <c r="J651">
        <v>0</v>
      </c>
      <c r="K651" t="s">
        <v>767</v>
      </c>
    </row>
    <row r="652" spans="1:11" x14ac:dyDescent="0.2">
      <c r="A652">
        <v>6636</v>
      </c>
      <c r="B652" t="s">
        <v>750</v>
      </c>
      <c r="C652" t="s">
        <v>416</v>
      </c>
      <c r="D652" t="s">
        <v>715</v>
      </c>
      <c r="E652" t="s">
        <v>716</v>
      </c>
      <c r="F652"/>
      <c r="H652"/>
      <c r="I652">
        <v>0</v>
      </c>
      <c r="J652">
        <v>0</v>
      </c>
      <c r="K652" t="s">
        <v>767</v>
      </c>
    </row>
    <row r="653" spans="1:11" x14ac:dyDescent="0.2">
      <c r="A653">
        <v>6637</v>
      </c>
      <c r="B653" t="s">
        <v>750</v>
      </c>
      <c r="C653" t="s">
        <v>421</v>
      </c>
      <c r="D653" t="s">
        <v>715</v>
      </c>
      <c r="E653" t="s">
        <v>716</v>
      </c>
      <c r="F653"/>
      <c r="H653"/>
      <c r="I653">
        <v>0</v>
      </c>
      <c r="J653">
        <v>0</v>
      </c>
      <c r="K653" t="s">
        <v>767</v>
      </c>
    </row>
    <row r="654" spans="1:11" x14ac:dyDescent="0.2">
      <c r="A654">
        <v>6638</v>
      </c>
      <c r="B654" t="s">
        <v>750</v>
      </c>
      <c r="C654" t="s">
        <v>402</v>
      </c>
      <c r="D654" t="s">
        <v>715</v>
      </c>
      <c r="E654" t="s">
        <v>716</v>
      </c>
      <c r="F654"/>
      <c r="H654"/>
      <c r="I654">
        <v>0</v>
      </c>
      <c r="J654">
        <v>0</v>
      </c>
      <c r="K654" t="s">
        <v>767</v>
      </c>
    </row>
    <row r="655" spans="1:11" x14ac:dyDescent="0.2">
      <c r="A655">
        <v>6639</v>
      </c>
      <c r="B655" t="s">
        <v>750</v>
      </c>
      <c r="C655" t="s">
        <v>489</v>
      </c>
      <c r="D655" t="s">
        <v>715</v>
      </c>
      <c r="E655" t="s">
        <v>716</v>
      </c>
      <c r="F655"/>
      <c r="H655"/>
      <c r="I655">
        <v>0</v>
      </c>
      <c r="J655">
        <v>0</v>
      </c>
      <c r="K655" t="s">
        <v>767</v>
      </c>
    </row>
    <row r="656" spans="1:11" x14ac:dyDescent="0.2">
      <c r="A656">
        <v>6643</v>
      </c>
      <c r="B656" t="s">
        <v>750</v>
      </c>
      <c r="C656" t="s">
        <v>534</v>
      </c>
      <c r="D656" t="s">
        <v>713</v>
      </c>
      <c r="E656" t="s">
        <v>740</v>
      </c>
      <c r="F656"/>
      <c r="H656"/>
      <c r="I656">
        <v>0</v>
      </c>
      <c r="J656">
        <v>0</v>
      </c>
      <c r="K656" t="s">
        <v>767</v>
      </c>
    </row>
    <row r="657" spans="1:11" x14ac:dyDescent="0.2">
      <c r="A657">
        <v>6649</v>
      </c>
      <c r="B657" t="s">
        <v>750</v>
      </c>
      <c r="C657" t="s">
        <v>663</v>
      </c>
      <c r="D657" t="s">
        <v>715</v>
      </c>
      <c r="E657" t="s">
        <v>716</v>
      </c>
      <c r="F657"/>
      <c r="H657"/>
      <c r="I657">
        <v>0</v>
      </c>
      <c r="J657">
        <v>0</v>
      </c>
      <c r="K657" t="s">
        <v>767</v>
      </c>
    </row>
    <row r="658" spans="1:11" x14ac:dyDescent="0.2">
      <c r="A658">
        <v>6651</v>
      </c>
      <c r="B658" t="s">
        <v>750</v>
      </c>
      <c r="C658" t="s">
        <v>420</v>
      </c>
      <c r="D658" t="s">
        <v>715</v>
      </c>
      <c r="E658" t="s">
        <v>716</v>
      </c>
      <c r="F658"/>
      <c r="H658"/>
      <c r="I658">
        <v>0</v>
      </c>
      <c r="J658">
        <v>0</v>
      </c>
      <c r="K658" t="s">
        <v>767</v>
      </c>
    </row>
    <row r="659" spans="1:11" x14ac:dyDescent="0.2">
      <c r="A659">
        <v>6652</v>
      </c>
      <c r="B659" t="s">
        <v>750</v>
      </c>
      <c r="C659" t="s">
        <v>654</v>
      </c>
      <c r="D659" t="s">
        <v>715</v>
      </c>
      <c r="E659" t="s">
        <v>745</v>
      </c>
      <c r="F659"/>
      <c r="H659"/>
      <c r="I659">
        <v>0</v>
      </c>
      <c r="J659">
        <v>0</v>
      </c>
      <c r="K659" t="s">
        <v>767</v>
      </c>
    </row>
    <row r="660" spans="1:11" x14ac:dyDescent="0.2">
      <c r="A660">
        <v>6653</v>
      </c>
      <c r="B660" t="s">
        <v>750</v>
      </c>
      <c r="C660" t="s">
        <v>332</v>
      </c>
      <c r="D660" t="s">
        <v>713</v>
      </c>
      <c r="E660" t="s">
        <v>731</v>
      </c>
      <c r="F660"/>
      <c r="H660"/>
      <c r="I660">
        <v>0</v>
      </c>
      <c r="J660">
        <v>0</v>
      </c>
      <c r="K660" t="s">
        <v>767</v>
      </c>
    </row>
    <row r="661" spans="1:11" x14ac:dyDescent="0.2">
      <c r="A661">
        <v>6658</v>
      </c>
      <c r="B661" t="s">
        <v>750</v>
      </c>
      <c r="C661" t="s">
        <v>494</v>
      </c>
      <c r="D661" t="s">
        <v>713</v>
      </c>
      <c r="E661" t="s">
        <v>727</v>
      </c>
      <c r="F661"/>
      <c r="H661"/>
      <c r="I661">
        <v>0</v>
      </c>
      <c r="J661">
        <v>0</v>
      </c>
      <c r="K661" t="s">
        <v>767</v>
      </c>
    </row>
    <row r="662" spans="1:11" x14ac:dyDescent="0.2">
      <c r="A662">
        <v>6659</v>
      </c>
      <c r="B662" t="s">
        <v>750</v>
      </c>
      <c r="C662" t="s">
        <v>497</v>
      </c>
      <c r="D662" t="s">
        <v>713</v>
      </c>
      <c r="E662" t="s">
        <v>727</v>
      </c>
      <c r="F662"/>
      <c r="H662"/>
      <c r="I662">
        <v>0</v>
      </c>
      <c r="J662">
        <v>0</v>
      </c>
      <c r="K662" t="s">
        <v>767</v>
      </c>
    </row>
    <row r="663" spans="1:11" x14ac:dyDescent="0.2">
      <c r="A663">
        <v>6660</v>
      </c>
      <c r="B663" t="s">
        <v>750</v>
      </c>
      <c r="C663" t="s">
        <v>512</v>
      </c>
      <c r="D663" t="s">
        <v>713</v>
      </c>
      <c r="E663" t="s">
        <v>727</v>
      </c>
      <c r="F663"/>
      <c r="H663"/>
      <c r="I663">
        <v>0</v>
      </c>
      <c r="J663">
        <v>0</v>
      </c>
      <c r="K663" t="s">
        <v>767</v>
      </c>
    </row>
    <row r="664" spans="1:11" x14ac:dyDescent="0.2">
      <c r="A664">
        <v>6661</v>
      </c>
      <c r="B664" t="s">
        <v>750</v>
      </c>
      <c r="C664" t="s">
        <v>635</v>
      </c>
      <c r="D664" t="s">
        <v>713</v>
      </c>
      <c r="E664" t="s">
        <v>727</v>
      </c>
      <c r="F664"/>
      <c r="H664"/>
      <c r="I664">
        <v>0</v>
      </c>
      <c r="J664">
        <v>0</v>
      </c>
      <c r="K664" t="s">
        <v>767</v>
      </c>
    </row>
    <row r="665" spans="1:11" x14ac:dyDescent="0.2">
      <c r="A665">
        <v>6662</v>
      </c>
      <c r="B665" t="s">
        <v>750</v>
      </c>
      <c r="C665" t="s">
        <v>521</v>
      </c>
      <c r="D665" t="s">
        <v>713</v>
      </c>
      <c r="E665" t="s">
        <v>727</v>
      </c>
      <c r="F665"/>
      <c r="H665"/>
      <c r="I665">
        <v>0</v>
      </c>
      <c r="J665">
        <v>0</v>
      </c>
      <c r="K665" t="s">
        <v>767</v>
      </c>
    </row>
    <row r="666" spans="1:11" x14ac:dyDescent="0.2">
      <c r="A666">
        <v>6663</v>
      </c>
      <c r="B666" t="s">
        <v>750</v>
      </c>
      <c r="C666" t="s">
        <v>509</v>
      </c>
      <c r="D666" t="s">
        <v>713</v>
      </c>
      <c r="E666" t="s">
        <v>727</v>
      </c>
      <c r="F666"/>
      <c r="H666"/>
      <c r="I666">
        <v>0</v>
      </c>
      <c r="J666">
        <v>0</v>
      </c>
      <c r="K666" t="s">
        <v>767</v>
      </c>
    </row>
    <row r="667" spans="1:11" x14ac:dyDescent="0.2">
      <c r="A667">
        <v>6664</v>
      </c>
      <c r="B667" t="s">
        <v>750</v>
      </c>
      <c r="C667" t="s">
        <v>518</v>
      </c>
      <c r="D667" t="s">
        <v>713</v>
      </c>
      <c r="E667" t="s">
        <v>727</v>
      </c>
      <c r="F667"/>
      <c r="H667"/>
      <c r="I667">
        <v>0</v>
      </c>
      <c r="J667">
        <v>0</v>
      </c>
      <c r="K667" t="s">
        <v>767</v>
      </c>
    </row>
    <row r="668" spans="1:11" x14ac:dyDescent="0.2">
      <c r="A668">
        <v>6665</v>
      </c>
      <c r="B668" t="s">
        <v>750</v>
      </c>
      <c r="C668" t="s">
        <v>547</v>
      </c>
      <c r="D668" t="s">
        <v>713</v>
      </c>
      <c r="E668" t="s">
        <v>727</v>
      </c>
      <c r="F668"/>
      <c r="H668"/>
      <c r="I668">
        <v>0</v>
      </c>
      <c r="J668">
        <v>0</v>
      </c>
      <c r="K668" t="s">
        <v>767</v>
      </c>
    </row>
    <row r="669" spans="1:11" x14ac:dyDescent="0.2">
      <c r="A669">
        <v>6666</v>
      </c>
      <c r="B669" t="s">
        <v>750</v>
      </c>
      <c r="C669" t="s">
        <v>542</v>
      </c>
      <c r="D669" t="s">
        <v>713</v>
      </c>
      <c r="E669" t="s">
        <v>727</v>
      </c>
      <c r="F669"/>
      <c r="H669"/>
      <c r="I669">
        <v>0</v>
      </c>
      <c r="J669">
        <v>0</v>
      </c>
      <c r="K669" t="s">
        <v>767</v>
      </c>
    </row>
    <row r="670" spans="1:11" x14ac:dyDescent="0.2">
      <c r="A670">
        <v>6667</v>
      </c>
      <c r="B670" t="s">
        <v>750</v>
      </c>
      <c r="C670" t="s">
        <v>633</v>
      </c>
      <c r="D670" t="s">
        <v>713</v>
      </c>
      <c r="E670" t="s">
        <v>727</v>
      </c>
      <c r="F670"/>
      <c r="H670"/>
      <c r="I670">
        <v>0</v>
      </c>
      <c r="J670">
        <v>0</v>
      </c>
      <c r="K670" t="s">
        <v>767</v>
      </c>
    </row>
    <row r="671" spans="1:11" x14ac:dyDescent="0.2">
      <c r="A671">
        <v>6668</v>
      </c>
      <c r="B671" t="s">
        <v>750</v>
      </c>
      <c r="C671" t="s">
        <v>608</v>
      </c>
      <c r="D671" t="s">
        <v>713</v>
      </c>
      <c r="E671" t="s">
        <v>727</v>
      </c>
      <c r="F671"/>
      <c r="H671"/>
      <c r="I671">
        <v>0</v>
      </c>
      <c r="J671">
        <v>0</v>
      </c>
      <c r="K671" t="s">
        <v>767</v>
      </c>
    </row>
    <row r="672" spans="1:11" x14ac:dyDescent="0.2">
      <c r="A672">
        <v>6669</v>
      </c>
      <c r="B672" t="s">
        <v>750</v>
      </c>
      <c r="C672" t="s">
        <v>517</v>
      </c>
      <c r="D672" t="s">
        <v>713</v>
      </c>
      <c r="E672" t="s">
        <v>727</v>
      </c>
      <c r="F672"/>
      <c r="H672"/>
      <c r="I672">
        <v>0</v>
      </c>
      <c r="J672">
        <v>0</v>
      </c>
      <c r="K672" t="s">
        <v>767</v>
      </c>
    </row>
    <row r="673" spans="1:11" x14ac:dyDescent="0.2">
      <c r="A673">
        <v>6670</v>
      </c>
      <c r="B673" t="s">
        <v>750</v>
      </c>
      <c r="C673" t="s">
        <v>505</v>
      </c>
      <c r="D673" t="s">
        <v>713</v>
      </c>
      <c r="E673" t="s">
        <v>727</v>
      </c>
      <c r="F673"/>
      <c r="H673"/>
      <c r="I673">
        <v>0</v>
      </c>
      <c r="J673">
        <v>0</v>
      </c>
      <c r="K673" t="s">
        <v>767</v>
      </c>
    </row>
    <row r="674" spans="1:11" x14ac:dyDescent="0.2">
      <c r="A674">
        <v>6671</v>
      </c>
      <c r="B674" t="s">
        <v>750</v>
      </c>
      <c r="C674" t="s">
        <v>506</v>
      </c>
      <c r="D674" t="s">
        <v>713</v>
      </c>
      <c r="E674" t="s">
        <v>727</v>
      </c>
      <c r="F674"/>
      <c r="H674"/>
      <c r="I674">
        <v>0</v>
      </c>
      <c r="J674">
        <v>0</v>
      </c>
      <c r="K674" t="s">
        <v>767</v>
      </c>
    </row>
    <row r="675" spans="1:11" x14ac:dyDescent="0.2">
      <c r="A675">
        <v>6672</v>
      </c>
      <c r="B675" t="s">
        <v>750</v>
      </c>
      <c r="C675" t="s">
        <v>541</v>
      </c>
      <c r="D675" t="s">
        <v>713</v>
      </c>
      <c r="E675" t="s">
        <v>727</v>
      </c>
      <c r="F675"/>
      <c r="H675"/>
      <c r="I675">
        <v>0</v>
      </c>
      <c r="J675">
        <v>0</v>
      </c>
      <c r="K675" t="s">
        <v>767</v>
      </c>
    </row>
    <row r="676" spans="1:11" x14ac:dyDescent="0.2">
      <c r="A676">
        <v>6673</v>
      </c>
      <c r="B676" t="s">
        <v>750</v>
      </c>
      <c r="C676" t="s">
        <v>519</v>
      </c>
      <c r="D676" t="s">
        <v>713</v>
      </c>
      <c r="E676" t="s">
        <v>727</v>
      </c>
      <c r="F676"/>
      <c r="H676"/>
      <c r="I676">
        <v>0</v>
      </c>
      <c r="J676">
        <v>0</v>
      </c>
      <c r="K676" t="s">
        <v>767</v>
      </c>
    </row>
    <row r="677" spans="1:11" x14ac:dyDescent="0.2">
      <c r="A677">
        <v>6674</v>
      </c>
      <c r="B677" t="s">
        <v>750</v>
      </c>
      <c r="C677" t="s">
        <v>521</v>
      </c>
      <c r="D677" t="s">
        <v>713</v>
      </c>
      <c r="E677" t="s">
        <v>727</v>
      </c>
      <c r="F677"/>
      <c r="H677"/>
      <c r="I677">
        <v>0</v>
      </c>
      <c r="J677">
        <v>0</v>
      </c>
      <c r="K677" t="s">
        <v>767</v>
      </c>
    </row>
    <row r="678" spans="1:11" x14ac:dyDescent="0.2">
      <c r="A678">
        <v>6675</v>
      </c>
      <c r="B678" t="s">
        <v>750</v>
      </c>
      <c r="C678" t="s">
        <v>678</v>
      </c>
      <c r="D678" t="s">
        <v>728</v>
      </c>
      <c r="E678" t="s">
        <v>738</v>
      </c>
      <c r="F678"/>
      <c r="H678"/>
      <c r="I678">
        <v>0</v>
      </c>
      <c r="J678">
        <v>0</v>
      </c>
      <c r="K678" t="s">
        <v>767</v>
      </c>
    </row>
    <row r="679" spans="1:11" x14ac:dyDescent="0.2">
      <c r="A679">
        <v>6676</v>
      </c>
      <c r="B679" t="s">
        <v>750</v>
      </c>
      <c r="C679" t="s">
        <v>382</v>
      </c>
      <c r="D679" t="s">
        <v>715</v>
      </c>
      <c r="E679" t="s">
        <v>724</v>
      </c>
      <c r="F679"/>
      <c r="H679"/>
      <c r="I679">
        <v>0</v>
      </c>
      <c r="J679">
        <v>0</v>
      </c>
      <c r="K679" t="s">
        <v>767</v>
      </c>
    </row>
    <row r="680" spans="1:11" x14ac:dyDescent="0.2">
      <c r="A680">
        <v>6677</v>
      </c>
      <c r="B680" t="s">
        <v>750</v>
      </c>
      <c r="C680" t="s">
        <v>385</v>
      </c>
      <c r="D680" t="s">
        <v>715</v>
      </c>
      <c r="E680" t="s">
        <v>724</v>
      </c>
      <c r="F680"/>
      <c r="H680"/>
      <c r="I680">
        <v>0</v>
      </c>
      <c r="J680">
        <v>0</v>
      </c>
      <c r="K680" t="s">
        <v>767</v>
      </c>
    </row>
    <row r="681" spans="1:11" x14ac:dyDescent="0.2">
      <c r="A681">
        <v>6680</v>
      </c>
      <c r="B681" t="s">
        <v>750</v>
      </c>
      <c r="C681" t="s">
        <v>511</v>
      </c>
      <c r="D681" t="s">
        <v>713</v>
      </c>
      <c r="E681" t="s">
        <v>727</v>
      </c>
      <c r="F681"/>
      <c r="H681"/>
      <c r="I681">
        <v>0</v>
      </c>
      <c r="J681">
        <v>0</v>
      </c>
      <c r="K681" t="s">
        <v>767</v>
      </c>
    </row>
    <row r="682" spans="1:11" x14ac:dyDescent="0.2">
      <c r="A682">
        <v>6681</v>
      </c>
      <c r="B682" t="s">
        <v>750</v>
      </c>
      <c r="C682" t="s">
        <v>516</v>
      </c>
      <c r="D682" t="s">
        <v>713</v>
      </c>
      <c r="E682" t="s">
        <v>727</v>
      </c>
      <c r="F682"/>
      <c r="H682"/>
      <c r="I682">
        <v>0</v>
      </c>
      <c r="J682">
        <v>0</v>
      </c>
      <c r="K682" t="s">
        <v>767</v>
      </c>
    </row>
    <row r="683" spans="1:11" x14ac:dyDescent="0.2">
      <c r="A683">
        <v>6682</v>
      </c>
      <c r="B683" t="s">
        <v>750</v>
      </c>
      <c r="C683" t="s">
        <v>521</v>
      </c>
      <c r="D683" t="s">
        <v>713</v>
      </c>
      <c r="E683" t="s">
        <v>727</v>
      </c>
      <c r="F683"/>
      <c r="H683"/>
      <c r="I683">
        <v>0</v>
      </c>
      <c r="J683">
        <v>0</v>
      </c>
      <c r="K683" t="s">
        <v>767</v>
      </c>
    </row>
    <row r="684" spans="1:11" x14ac:dyDescent="0.2">
      <c r="A684">
        <v>6683</v>
      </c>
      <c r="B684" t="s">
        <v>750</v>
      </c>
      <c r="C684" t="s">
        <v>632</v>
      </c>
      <c r="D684" t="s">
        <v>713</v>
      </c>
      <c r="E684" t="s">
        <v>727</v>
      </c>
      <c r="F684"/>
      <c r="H684"/>
      <c r="I684">
        <v>0</v>
      </c>
      <c r="J684">
        <v>0</v>
      </c>
      <c r="K684" t="s">
        <v>767</v>
      </c>
    </row>
    <row r="685" spans="1:11" x14ac:dyDescent="0.2">
      <c r="A685">
        <v>6684</v>
      </c>
      <c r="B685" t="s">
        <v>750</v>
      </c>
      <c r="C685" t="s">
        <v>488</v>
      </c>
      <c r="D685" t="s">
        <v>713</v>
      </c>
      <c r="E685" t="s">
        <v>727</v>
      </c>
      <c r="F685"/>
      <c r="H685"/>
      <c r="I685">
        <v>0</v>
      </c>
      <c r="J685">
        <v>0</v>
      </c>
      <c r="K685" t="s">
        <v>767</v>
      </c>
    </row>
    <row r="686" spans="1:11" x14ac:dyDescent="0.2">
      <c r="A686">
        <v>6685</v>
      </c>
      <c r="B686" t="s">
        <v>750</v>
      </c>
      <c r="C686" t="s">
        <v>513</v>
      </c>
      <c r="D686" t="s">
        <v>713</v>
      </c>
      <c r="E686" t="s">
        <v>727</v>
      </c>
      <c r="F686"/>
      <c r="H686"/>
      <c r="I686">
        <v>0</v>
      </c>
      <c r="J686">
        <v>0</v>
      </c>
      <c r="K686" t="s">
        <v>767</v>
      </c>
    </row>
    <row r="687" spans="1:11" x14ac:dyDescent="0.2">
      <c r="A687">
        <v>6686</v>
      </c>
      <c r="B687" t="s">
        <v>750</v>
      </c>
      <c r="C687" t="s">
        <v>546</v>
      </c>
      <c r="D687" t="s">
        <v>713</v>
      </c>
      <c r="E687" t="s">
        <v>727</v>
      </c>
      <c r="F687"/>
      <c r="H687"/>
      <c r="I687">
        <v>0</v>
      </c>
      <c r="J687">
        <v>0</v>
      </c>
      <c r="K687" t="s">
        <v>767</v>
      </c>
    </row>
    <row r="688" spans="1:11" x14ac:dyDescent="0.2">
      <c r="A688">
        <v>6687</v>
      </c>
      <c r="B688" t="s">
        <v>750</v>
      </c>
      <c r="C688" t="s">
        <v>487</v>
      </c>
      <c r="D688" t="s">
        <v>713</v>
      </c>
      <c r="E688" t="s">
        <v>727</v>
      </c>
      <c r="F688"/>
      <c r="H688"/>
      <c r="I688">
        <v>0</v>
      </c>
      <c r="J688">
        <v>0</v>
      </c>
      <c r="K688" t="s">
        <v>767</v>
      </c>
    </row>
    <row r="689" spans="1:11" x14ac:dyDescent="0.2">
      <c r="A689">
        <v>6688</v>
      </c>
      <c r="B689" t="s">
        <v>750</v>
      </c>
      <c r="C689" t="s">
        <v>636</v>
      </c>
      <c r="D689" t="s">
        <v>713</v>
      </c>
      <c r="E689" t="s">
        <v>727</v>
      </c>
      <c r="F689"/>
      <c r="H689"/>
      <c r="I689">
        <v>0</v>
      </c>
      <c r="J689">
        <v>0</v>
      </c>
      <c r="K689" t="s">
        <v>767</v>
      </c>
    </row>
    <row r="690" spans="1:11" x14ac:dyDescent="0.2">
      <c r="A690">
        <v>6689</v>
      </c>
      <c r="B690" t="s">
        <v>750</v>
      </c>
      <c r="C690" t="s">
        <v>510</v>
      </c>
      <c r="D690" t="s">
        <v>713</v>
      </c>
      <c r="E690" t="s">
        <v>727</v>
      </c>
      <c r="F690"/>
      <c r="H690"/>
      <c r="I690">
        <v>0</v>
      </c>
      <c r="J690">
        <v>0</v>
      </c>
      <c r="K690" t="s">
        <v>767</v>
      </c>
    </row>
    <row r="691" spans="1:11" x14ac:dyDescent="0.2">
      <c r="A691">
        <v>6690</v>
      </c>
      <c r="B691" t="s">
        <v>750</v>
      </c>
      <c r="C691" t="s">
        <v>524</v>
      </c>
      <c r="D691" t="s">
        <v>713</v>
      </c>
      <c r="E691" t="s">
        <v>727</v>
      </c>
      <c r="F691"/>
      <c r="H691"/>
      <c r="I691">
        <v>0</v>
      </c>
      <c r="J691">
        <v>0</v>
      </c>
      <c r="K691" t="s">
        <v>767</v>
      </c>
    </row>
    <row r="692" spans="1:11" x14ac:dyDescent="0.2">
      <c r="A692">
        <v>6691</v>
      </c>
      <c r="B692" t="s">
        <v>750</v>
      </c>
      <c r="C692" t="s">
        <v>526</v>
      </c>
      <c r="D692" t="s">
        <v>713</v>
      </c>
      <c r="E692" t="s">
        <v>727</v>
      </c>
      <c r="F692"/>
      <c r="H692"/>
      <c r="I692">
        <v>0</v>
      </c>
      <c r="J692">
        <v>0</v>
      </c>
      <c r="K692" t="s">
        <v>767</v>
      </c>
    </row>
    <row r="693" spans="1:11" x14ac:dyDescent="0.2">
      <c r="A693">
        <v>6692</v>
      </c>
      <c r="B693" t="s">
        <v>750</v>
      </c>
      <c r="C693" t="s">
        <v>545</v>
      </c>
      <c r="D693" t="s">
        <v>713</v>
      </c>
      <c r="E693" t="s">
        <v>727</v>
      </c>
      <c r="F693"/>
      <c r="H693"/>
      <c r="I693">
        <v>0</v>
      </c>
      <c r="J693">
        <v>0</v>
      </c>
      <c r="K693" t="s">
        <v>767</v>
      </c>
    </row>
    <row r="694" spans="1:11" x14ac:dyDescent="0.2">
      <c r="A694">
        <v>6693</v>
      </c>
      <c r="B694" t="s">
        <v>750</v>
      </c>
      <c r="C694" t="s">
        <v>528</v>
      </c>
      <c r="D694" t="s">
        <v>713</v>
      </c>
      <c r="E694" t="s">
        <v>727</v>
      </c>
      <c r="F694"/>
      <c r="H694"/>
      <c r="I694">
        <v>0</v>
      </c>
      <c r="J694">
        <v>0</v>
      </c>
      <c r="K694" t="s">
        <v>767</v>
      </c>
    </row>
    <row r="695" spans="1:11" x14ac:dyDescent="0.2">
      <c r="A695">
        <v>6694</v>
      </c>
      <c r="B695" t="s">
        <v>750</v>
      </c>
      <c r="C695" t="s">
        <v>522</v>
      </c>
      <c r="D695" t="s">
        <v>713</v>
      </c>
      <c r="E695" t="s">
        <v>727</v>
      </c>
      <c r="F695"/>
      <c r="H695"/>
      <c r="I695">
        <v>0</v>
      </c>
      <c r="J695">
        <v>0</v>
      </c>
      <c r="K695" t="s">
        <v>767</v>
      </c>
    </row>
    <row r="696" spans="1:11" x14ac:dyDescent="0.2">
      <c r="A696">
        <v>6695</v>
      </c>
      <c r="B696" t="s">
        <v>750</v>
      </c>
      <c r="C696" t="s">
        <v>612</v>
      </c>
      <c r="D696" t="s">
        <v>713</v>
      </c>
      <c r="E696" t="s">
        <v>727</v>
      </c>
      <c r="F696"/>
      <c r="H696"/>
      <c r="I696">
        <v>0</v>
      </c>
      <c r="J696">
        <v>0</v>
      </c>
      <c r="K696" t="s">
        <v>767</v>
      </c>
    </row>
    <row r="697" spans="1:11" x14ac:dyDescent="0.2">
      <c r="A697">
        <v>6696</v>
      </c>
      <c r="B697" t="s">
        <v>750</v>
      </c>
      <c r="C697" t="s">
        <v>613</v>
      </c>
      <c r="D697" t="s">
        <v>713</v>
      </c>
      <c r="E697" t="s">
        <v>727</v>
      </c>
      <c r="F697"/>
      <c r="H697"/>
      <c r="I697">
        <v>0</v>
      </c>
      <c r="J697">
        <v>0</v>
      </c>
      <c r="K697" t="s">
        <v>767</v>
      </c>
    </row>
    <row r="698" spans="1:11" x14ac:dyDescent="0.2">
      <c r="A698">
        <v>6697</v>
      </c>
      <c r="B698" t="s">
        <v>750</v>
      </c>
      <c r="C698" t="s">
        <v>650</v>
      </c>
      <c r="D698" t="s">
        <v>715</v>
      </c>
      <c r="E698" t="s">
        <v>716</v>
      </c>
      <c r="F698"/>
      <c r="H698"/>
      <c r="I698">
        <v>0</v>
      </c>
      <c r="J698">
        <v>0</v>
      </c>
      <c r="K698" t="s">
        <v>767</v>
      </c>
    </row>
    <row r="699" spans="1:11" x14ac:dyDescent="0.2">
      <c r="A699">
        <v>6699</v>
      </c>
      <c r="B699" t="s">
        <v>750</v>
      </c>
      <c r="C699" t="s">
        <v>399</v>
      </c>
      <c r="D699" t="s">
        <v>715</v>
      </c>
      <c r="E699" t="s">
        <v>716</v>
      </c>
      <c r="F699"/>
      <c r="H699"/>
      <c r="I699">
        <v>0</v>
      </c>
      <c r="J699">
        <v>0</v>
      </c>
      <c r="K699" t="s">
        <v>767</v>
      </c>
    </row>
    <row r="700" spans="1:11" x14ac:dyDescent="0.2">
      <c r="A700">
        <v>6700</v>
      </c>
      <c r="B700" t="s">
        <v>750</v>
      </c>
      <c r="C700" t="s">
        <v>401</v>
      </c>
      <c r="D700" t="s">
        <v>715</v>
      </c>
      <c r="E700" t="s">
        <v>716</v>
      </c>
      <c r="F700"/>
      <c r="H700"/>
      <c r="I700">
        <v>0</v>
      </c>
      <c r="J700">
        <v>0</v>
      </c>
      <c r="K700" t="s">
        <v>767</v>
      </c>
    </row>
    <row r="701" spans="1:11" x14ac:dyDescent="0.2">
      <c r="A701">
        <v>6701</v>
      </c>
      <c r="B701" t="s">
        <v>742</v>
      </c>
      <c r="C701" t="s">
        <v>404</v>
      </c>
      <c r="D701" t="s">
        <v>715</v>
      </c>
      <c r="E701" t="s">
        <v>716</v>
      </c>
      <c r="F701"/>
      <c r="H701"/>
      <c r="I701">
        <v>0</v>
      </c>
      <c r="J701">
        <v>0</v>
      </c>
      <c r="K701" t="s">
        <v>767</v>
      </c>
    </row>
    <row r="702" spans="1:11" x14ac:dyDescent="0.2">
      <c r="A702">
        <v>6705</v>
      </c>
      <c r="B702" t="s">
        <v>742</v>
      </c>
      <c r="C702" t="s">
        <v>398</v>
      </c>
      <c r="D702" t="s">
        <v>715</v>
      </c>
      <c r="E702" t="s">
        <v>716</v>
      </c>
      <c r="F702"/>
      <c r="H702"/>
      <c r="I702">
        <v>0</v>
      </c>
      <c r="J702">
        <v>0</v>
      </c>
      <c r="K702" t="s">
        <v>767</v>
      </c>
    </row>
    <row r="703" spans="1:11" x14ac:dyDescent="0.2">
      <c r="A703">
        <v>6708</v>
      </c>
      <c r="B703" t="s">
        <v>742</v>
      </c>
      <c r="C703" t="s">
        <v>480</v>
      </c>
      <c r="D703" t="s">
        <v>728</v>
      </c>
      <c r="E703" t="s">
        <v>737</v>
      </c>
      <c r="F703"/>
      <c r="H703"/>
      <c r="I703">
        <v>0</v>
      </c>
      <c r="J703">
        <v>0</v>
      </c>
      <c r="K703" t="s">
        <v>767</v>
      </c>
    </row>
    <row r="704" spans="1:11" x14ac:dyDescent="0.2">
      <c r="A704">
        <v>6709</v>
      </c>
      <c r="B704" t="s">
        <v>742</v>
      </c>
      <c r="C704" t="s">
        <v>603</v>
      </c>
      <c r="D704" t="s">
        <v>717</v>
      </c>
      <c r="E704" t="s">
        <v>718</v>
      </c>
      <c r="F704"/>
      <c r="H704"/>
      <c r="I704">
        <v>0</v>
      </c>
      <c r="J704">
        <v>0</v>
      </c>
      <c r="K704" t="s">
        <v>767</v>
      </c>
    </row>
    <row r="705" spans="1:11" x14ac:dyDescent="0.2">
      <c r="A705">
        <v>6710</v>
      </c>
      <c r="B705" t="s">
        <v>750</v>
      </c>
      <c r="C705" t="s">
        <v>530</v>
      </c>
      <c r="D705" t="s">
        <v>713</v>
      </c>
      <c r="E705" t="s">
        <v>740</v>
      </c>
      <c r="F705"/>
      <c r="H705"/>
      <c r="I705">
        <v>0</v>
      </c>
      <c r="J705">
        <v>0</v>
      </c>
      <c r="K705" t="s">
        <v>767</v>
      </c>
    </row>
    <row r="706" spans="1:11" x14ac:dyDescent="0.2">
      <c r="A706">
        <v>6711</v>
      </c>
      <c r="B706" t="s">
        <v>750</v>
      </c>
      <c r="C706" t="s">
        <v>535</v>
      </c>
      <c r="D706" t="s">
        <v>713</v>
      </c>
      <c r="E706" t="s">
        <v>740</v>
      </c>
      <c r="F706"/>
      <c r="H706"/>
      <c r="I706">
        <v>0</v>
      </c>
      <c r="J706">
        <v>0</v>
      </c>
      <c r="K706" t="s">
        <v>767</v>
      </c>
    </row>
    <row r="707" spans="1:11" x14ac:dyDescent="0.2">
      <c r="A707">
        <v>6712</v>
      </c>
      <c r="B707" t="s">
        <v>750</v>
      </c>
      <c r="C707" t="s">
        <v>531</v>
      </c>
      <c r="D707" t="s">
        <v>713</v>
      </c>
      <c r="E707" t="s">
        <v>740</v>
      </c>
      <c r="F707"/>
      <c r="H707"/>
      <c r="I707">
        <v>0</v>
      </c>
      <c r="J707">
        <v>0</v>
      </c>
      <c r="K707" t="s">
        <v>767</v>
      </c>
    </row>
    <row r="708" spans="1:11" x14ac:dyDescent="0.2">
      <c r="A708">
        <v>6713</v>
      </c>
      <c r="B708" t="s">
        <v>750</v>
      </c>
      <c r="C708" t="s">
        <v>532</v>
      </c>
      <c r="D708" t="s">
        <v>713</v>
      </c>
      <c r="E708" t="s">
        <v>740</v>
      </c>
      <c r="F708"/>
      <c r="H708"/>
      <c r="I708">
        <v>0</v>
      </c>
      <c r="J708">
        <v>0</v>
      </c>
      <c r="K708" t="s">
        <v>767</v>
      </c>
    </row>
    <row r="709" spans="1:11" x14ac:dyDescent="0.2">
      <c r="A709">
        <v>6714</v>
      </c>
      <c r="B709" t="s">
        <v>750</v>
      </c>
      <c r="C709" t="s">
        <v>533</v>
      </c>
      <c r="D709" t="s">
        <v>713</v>
      </c>
      <c r="E709" t="s">
        <v>740</v>
      </c>
      <c r="F709"/>
      <c r="H709"/>
      <c r="I709">
        <v>0</v>
      </c>
      <c r="J709">
        <v>0</v>
      </c>
      <c r="K709" t="s">
        <v>767</v>
      </c>
    </row>
    <row r="710" spans="1:11" x14ac:dyDescent="0.2">
      <c r="A710">
        <v>6715</v>
      </c>
      <c r="B710" t="s">
        <v>750</v>
      </c>
      <c r="C710" t="s">
        <v>544</v>
      </c>
      <c r="D710" t="s">
        <v>713</v>
      </c>
      <c r="E710" t="s">
        <v>740</v>
      </c>
      <c r="F710"/>
      <c r="H710"/>
      <c r="I710">
        <v>0</v>
      </c>
      <c r="J710">
        <v>0</v>
      </c>
      <c r="K710" t="s">
        <v>767</v>
      </c>
    </row>
    <row r="711" spans="1:11" x14ac:dyDescent="0.2">
      <c r="A711">
        <v>6716</v>
      </c>
      <c r="B711" t="s">
        <v>750</v>
      </c>
      <c r="C711" t="s">
        <v>504</v>
      </c>
      <c r="D711" t="s">
        <v>713</v>
      </c>
      <c r="E711" t="s">
        <v>733</v>
      </c>
      <c r="F711"/>
      <c r="H711"/>
      <c r="I711">
        <v>0</v>
      </c>
      <c r="J711">
        <v>0</v>
      </c>
      <c r="K711" t="s">
        <v>767</v>
      </c>
    </row>
    <row r="712" spans="1:11" x14ac:dyDescent="0.2">
      <c r="A712">
        <v>6717</v>
      </c>
      <c r="B712" t="s">
        <v>750</v>
      </c>
      <c r="C712" t="s">
        <v>456</v>
      </c>
      <c r="D712" t="s">
        <v>715</v>
      </c>
      <c r="E712" t="s">
        <v>722</v>
      </c>
      <c r="F712"/>
      <c r="H712"/>
      <c r="I712">
        <v>0</v>
      </c>
      <c r="J712">
        <v>0</v>
      </c>
      <c r="K712" t="s">
        <v>767</v>
      </c>
    </row>
    <row r="713" spans="1:11" x14ac:dyDescent="0.2">
      <c r="A713">
        <v>6718</v>
      </c>
      <c r="B713" t="s">
        <v>712</v>
      </c>
      <c r="C713" t="s">
        <v>605</v>
      </c>
      <c r="D713" t="s">
        <v>713</v>
      </c>
      <c r="E713" t="s">
        <v>733</v>
      </c>
      <c r="F713"/>
      <c r="H713"/>
      <c r="I713">
        <v>0</v>
      </c>
      <c r="J713">
        <v>0</v>
      </c>
      <c r="K713" t="s">
        <v>767</v>
      </c>
    </row>
    <row r="714" spans="1:11" x14ac:dyDescent="0.2">
      <c r="A714">
        <v>6719</v>
      </c>
      <c r="B714" t="s">
        <v>750</v>
      </c>
      <c r="C714" t="s">
        <v>662</v>
      </c>
      <c r="D714" t="s">
        <v>713</v>
      </c>
      <c r="E714" t="s">
        <v>731</v>
      </c>
      <c r="F714"/>
      <c r="H714"/>
      <c r="I714">
        <v>0</v>
      </c>
      <c r="J714">
        <v>0</v>
      </c>
      <c r="K714" t="s">
        <v>767</v>
      </c>
    </row>
    <row r="715" spans="1:11" x14ac:dyDescent="0.2">
      <c r="A715">
        <v>6720</v>
      </c>
      <c r="B715" t="s">
        <v>750</v>
      </c>
      <c r="C715" t="s">
        <v>631</v>
      </c>
      <c r="D715" t="s">
        <v>713</v>
      </c>
      <c r="E715" t="s">
        <v>740</v>
      </c>
      <c r="F715"/>
      <c r="H715"/>
      <c r="I715">
        <v>0</v>
      </c>
      <c r="J715">
        <v>0</v>
      </c>
      <c r="K715" t="s">
        <v>767</v>
      </c>
    </row>
    <row r="716" spans="1:11" x14ac:dyDescent="0.2">
      <c r="A716">
        <v>6722</v>
      </c>
      <c r="B716" t="s">
        <v>750</v>
      </c>
      <c r="C716" t="s">
        <v>403</v>
      </c>
      <c r="D716" t="s">
        <v>715</v>
      </c>
      <c r="E716" t="s">
        <v>716</v>
      </c>
      <c r="F716"/>
      <c r="H716"/>
      <c r="I716">
        <v>0</v>
      </c>
      <c r="J716">
        <v>0</v>
      </c>
      <c r="K716" t="s">
        <v>767</v>
      </c>
    </row>
  </sheetData>
  <autoFilter ref="A1:K716">
    <sortState ref="A2:K716">
      <sortCondition descending="1" ref="H1:H716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workbookViewId="0">
      <selection activeCell="A2" sqref="A2"/>
    </sheetView>
  </sheetViews>
  <sheetFormatPr baseColWidth="10" defaultRowHeight="16" x14ac:dyDescent="0.2"/>
  <cols>
    <col min="1" max="1" width="19.33203125" bestFit="1" customWidth="1"/>
    <col min="2" max="2" width="116.33203125" bestFit="1" customWidth="1"/>
    <col min="3" max="3" width="25.83203125" bestFit="1" customWidth="1"/>
    <col min="4" max="4" width="25.6640625" bestFit="1" customWidth="1"/>
    <col min="5" max="5" width="22.1640625" bestFit="1" customWidth="1"/>
  </cols>
  <sheetData>
    <row r="1" spans="1:5" x14ac:dyDescent="0.2">
      <c r="A1" s="4" t="s">
        <v>705</v>
      </c>
      <c r="B1" s="4" t="s">
        <v>0</v>
      </c>
      <c r="C1" s="4" t="s">
        <v>328</v>
      </c>
      <c r="D1" s="4" t="s">
        <v>329</v>
      </c>
      <c r="E1" s="4" t="s">
        <v>330</v>
      </c>
    </row>
    <row r="2" spans="1:5" x14ac:dyDescent="0.2">
      <c r="A2" s="1">
        <v>4744</v>
      </c>
      <c r="B2" t="s">
        <v>327</v>
      </c>
      <c r="C2" s="2">
        <v>42555.896967592591</v>
      </c>
      <c r="D2" s="2">
        <v>42904.616608796299</v>
      </c>
      <c r="E2" s="3">
        <v>25</v>
      </c>
    </row>
    <row r="3" spans="1:5" x14ac:dyDescent="0.2">
      <c r="A3" s="1">
        <v>5675</v>
      </c>
      <c r="B3" t="s">
        <v>75</v>
      </c>
      <c r="C3" s="2">
        <v>42892.582372685189</v>
      </c>
      <c r="D3" s="2">
        <v>42914.725682870368</v>
      </c>
      <c r="E3" s="3">
        <v>10</v>
      </c>
    </row>
    <row r="4" spans="1:5" x14ac:dyDescent="0.2">
      <c r="A4" s="1">
        <v>5682</v>
      </c>
      <c r="B4" t="s">
        <v>92</v>
      </c>
      <c r="C4" s="2">
        <v>42852.650682870371</v>
      </c>
      <c r="D4" s="2">
        <v>42914.733715277776</v>
      </c>
      <c r="E4" s="3">
        <v>26</v>
      </c>
    </row>
    <row r="5" spans="1:5" x14ac:dyDescent="0.2">
      <c r="A5" s="1">
        <v>5683</v>
      </c>
      <c r="B5" t="s">
        <v>91</v>
      </c>
      <c r="C5" s="2">
        <v>42894.439780092594</v>
      </c>
      <c r="D5" s="2">
        <v>42914.729479166665</v>
      </c>
      <c r="E5" s="3">
        <v>8</v>
      </c>
    </row>
    <row r="6" spans="1:5" x14ac:dyDescent="0.2">
      <c r="A6" s="1">
        <v>5685</v>
      </c>
      <c r="B6" t="s">
        <v>96</v>
      </c>
      <c r="C6" s="2">
        <v>42810.418055555558</v>
      </c>
      <c r="D6" s="2">
        <v>42914.726539351854</v>
      </c>
      <c r="E6" s="3">
        <v>31</v>
      </c>
    </row>
    <row r="7" spans="1:5" x14ac:dyDescent="0.2">
      <c r="A7" s="1">
        <v>5687</v>
      </c>
      <c r="B7" t="s">
        <v>87</v>
      </c>
      <c r="C7" s="2">
        <v>42816.496724537035</v>
      </c>
      <c r="D7" s="2">
        <v>42914.735405092593</v>
      </c>
      <c r="E7" s="3">
        <v>15</v>
      </c>
    </row>
    <row r="8" spans="1:5" x14ac:dyDescent="0.2">
      <c r="A8" s="1">
        <v>5688</v>
      </c>
      <c r="B8" t="s">
        <v>82</v>
      </c>
      <c r="C8" s="2">
        <v>42866.441342592596</v>
      </c>
      <c r="D8" s="2">
        <v>42914.830497685187</v>
      </c>
      <c r="E8" s="3">
        <v>11</v>
      </c>
    </row>
    <row r="9" spans="1:5" x14ac:dyDescent="0.2">
      <c r="A9" s="1">
        <v>5689</v>
      </c>
      <c r="B9" t="s">
        <v>68</v>
      </c>
      <c r="C9" s="2">
        <v>42795.465405092589</v>
      </c>
      <c r="D9" s="2">
        <v>42914.725092592591</v>
      </c>
      <c r="E9" s="3">
        <v>13</v>
      </c>
    </row>
    <row r="10" spans="1:5" x14ac:dyDescent="0.2">
      <c r="A10" s="1">
        <v>5715</v>
      </c>
      <c r="B10" t="s">
        <v>85</v>
      </c>
      <c r="C10" s="2">
        <v>42783.508888888886</v>
      </c>
      <c r="D10" s="2">
        <v>42914.904398148145</v>
      </c>
      <c r="E10" s="3">
        <v>11</v>
      </c>
    </row>
    <row r="11" spans="1:5" x14ac:dyDescent="0.2">
      <c r="A11" s="1">
        <v>5716</v>
      </c>
      <c r="B11" t="s">
        <v>88</v>
      </c>
      <c r="C11" s="2">
        <v>42824.559583333335</v>
      </c>
      <c r="D11" s="2">
        <v>42914.839965277781</v>
      </c>
      <c r="E11" s="3">
        <v>14</v>
      </c>
    </row>
    <row r="12" spans="1:5" x14ac:dyDescent="0.2">
      <c r="A12" s="1">
        <v>5717</v>
      </c>
      <c r="B12" t="s">
        <v>83</v>
      </c>
      <c r="C12" s="2">
        <v>42781.867627314816</v>
      </c>
      <c r="D12" s="2">
        <v>42914.839675925927</v>
      </c>
      <c r="E12" s="3">
        <v>13</v>
      </c>
    </row>
    <row r="13" spans="1:5" x14ac:dyDescent="0.2">
      <c r="A13" s="1">
        <v>5747</v>
      </c>
      <c r="B13" t="s">
        <v>266</v>
      </c>
      <c r="C13" s="2">
        <v>42802.379386574074</v>
      </c>
      <c r="D13" s="2">
        <v>42913.815162037034</v>
      </c>
      <c r="E13" s="3">
        <v>6</v>
      </c>
    </row>
    <row r="14" spans="1:5" x14ac:dyDescent="0.2">
      <c r="A14" s="1">
        <v>5750</v>
      </c>
      <c r="B14" t="s">
        <v>247</v>
      </c>
      <c r="C14" s="2">
        <v>42787.49627314815</v>
      </c>
      <c r="D14" s="2">
        <v>42902.618206018517</v>
      </c>
      <c r="E14" s="3">
        <v>6</v>
      </c>
    </row>
    <row r="15" spans="1:5" x14ac:dyDescent="0.2">
      <c r="A15" s="1">
        <v>5751</v>
      </c>
      <c r="B15" t="s">
        <v>249</v>
      </c>
      <c r="C15" s="2">
        <v>42781.328761574077</v>
      </c>
      <c r="D15" s="2">
        <v>42914.345659722225</v>
      </c>
      <c r="E15" s="3">
        <v>7</v>
      </c>
    </row>
    <row r="16" spans="1:5" x14ac:dyDescent="0.2">
      <c r="A16" s="1">
        <v>5752</v>
      </c>
      <c r="B16" t="s">
        <v>245</v>
      </c>
      <c r="C16" s="2">
        <v>42801.685486111113</v>
      </c>
      <c r="D16" s="2">
        <v>42902.614918981482</v>
      </c>
      <c r="E16" s="3">
        <v>7</v>
      </c>
    </row>
    <row r="17" spans="1:5" x14ac:dyDescent="0.2">
      <c r="A17" s="1">
        <v>5753</v>
      </c>
      <c r="B17" t="s">
        <v>241</v>
      </c>
      <c r="C17" s="2">
        <v>42856.489201388889</v>
      </c>
      <c r="D17" s="2">
        <v>42863.441493055558</v>
      </c>
      <c r="E17" s="3">
        <v>1</v>
      </c>
    </row>
    <row r="18" spans="1:5" x14ac:dyDescent="0.2">
      <c r="A18" s="1">
        <v>5755</v>
      </c>
      <c r="B18" t="s">
        <v>246</v>
      </c>
      <c r="C18" s="2">
        <v>42824.344826388886</v>
      </c>
      <c r="D18" s="2">
        <v>42912.663113425922</v>
      </c>
      <c r="E18" s="3">
        <v>6</v>
      </c>
    </row>
    <row r="19" spans="1:5" x14ac:dyDescent="0.2">
      <c r="A19" s="1">
        <v>5756</v>
      </c>
      <c r="B19" t="s">
        <v>250</v>
      </c>
      <c r="C19" s="2">
        <v>42824.442152777781</v>
      </c>
      <c r="D19" s="2">
        <v>42902.617812500001</v>
      </c>
      <c r="E19" s="3">
        <v>4</v>
      </c>
    </row>
    <row r="20" spans="1:5" x14ac:dyDescent="0.2">
      <c r="A20" s="1">
        <v>5757</v>
      </c>
      <c r="B20" t="s">
        <v>251</v>
      </c>
      <c r="C20" s="2">
        <v>42823.590636574074</v>
      </c>
      <c r="D20" s="2">
        <v>42907.564988425926</v>
      </c>
      <c r="E20" s="3">
        <v>7</v>
      </c>
    </row>
    <row r="21" spans="1:5" x14ac:dyDescent="0.2">
      <c r="A21" s="1">
        <v>5758</v>
      </c>
      <c r="B21" t="s">
        <v>244</v>
      </c>
      <c r="C21" s="2">
        <v>42844.390416666669</v>
      </c>
      <c r="D21" s="2">
        <v>42909.300844907404</v>
      </c>
      <c r="E21" s="3">
        <v>8</v>
      </c>
    </row>
    <row r="22" spans="1:5" x14ac:dyDescent="0.2">
      <c r="A22" s="1">
        <v>5759</v>
      </c>
      <c r="B22" t="s">
        <v>255</v>
      </c>
      <c r="C22" s="2">
        <v>42877.564317129632</v>
      </c>
      <c r="D22" s="2">
        <v>42907.575578703705</v>
      </c>
      <c r="E22" s="3">
        <v>2</v>
      </c>
    </row>
    <row r="23" spans="1:5" x14ac:dyDescent="0.2">
      <c r="A23" s="1">
        <v>5777</v>
      </c>
      <c r="B23" t="s">
        <v>260</v>
      </c>
      <c r="C23" s="2">
        <v>42794.852372685185</v>
      </c>
      <c r="D23" s="2">
        <v>42913.817465277774</v>
      </c>
      <c r="E23" s="3">
        <v>2</v>
      </c>
    </row>
    <row r="24" spans="1:5" x14ac:dyDescent="0.2">
      <c r="A24" s="1">
        <v>5826</v>
      </c>
      <c r="B24" t="s">
        <v>219</v>
      </c>
      <c r="C24" s="2">
        <v>42795.478067129632</v>
      </c>
      <c r="D24" s="2">
        <v>42901.439247685186</v>
      </c>
      <c r="E24" s="3">
        <v>24</v>
      </c>
    </row>
    <row r="25" spans="1:5" x14ac:dyDescent="0.2">
      <c r="A25" s="1">
        <v>5827</v>
      </c>
      <c r="B25" t="s">
        <v>222</v>
      </c>
      <c r="C25" s="2">
        <v>42816.613807870373</v>
      </c>
      <c r="D25" s="2">
        <v>42899.797835648147</v>
      </c>
      <c r="E25" s="3">
        <v>24</v>
      </c>
    </row>
    <row r="26" spans="1:5" x14ac:dyDescent="0.2">
      <c r="A26" s="1">
        <v>5828</v>
      </c>
      <c r="B26" t="s">
        <v>127</v>
      </c>
      <c r="C26" s="2">
        <v>42781.429907407408</v>
      </c>
      <c r="D26" s="2">
        <v>42913.772615740738</v>
      </c>
      <c r="E26" s="3">
        <v>26</v>
      </c>
    </row>
    <row r="27" spans="1:5" x14ac:dyDescent="0.2">
      <c r="A27" s="1">
        <v>5832</v>
      </c>
      <c r="B27" t="s">
        <v>121</v>
      </c>
      <c r="C27" s="2">
        <v>42802.40283564815</v>
      </c>
      <c r="D27" s="2">
        <v>42899.838206018518</v>
      </c>
      <c r="E27" s="3">
        <v>24</v>
      </c>
    </row>
    <row r="28" spans="1:5" x14ac:dyDescent="0.2">
      <c r="A28" s="1">
        <v>5834</v>
      </c>
      <c r="B28" t="s">
        <v>122</v>
      </c>
      <c r="C28" s="2">
        <v>42802.562326388892</v>
      </c>
      <c r="D28" s="2">
        <v>42901.439560185187</v>
      </c>
      <c r="E28" s="3">
        <v>24</v>
      </c>
    </row>
    <row r="29" spans="1:5" x14ac:dyDescent="0.2">
      <c r="A29" s="1">
        <v>5836</v>
      </c>
      <c r="B29" t="s">
        <v>194</v>
      </c>
      <c r="C29" s="2">
        <v>42823.609074074076</v>
      </c>
      <c r="D29" s="2">
        <v>42914.620173611111</v>
      </c>
      <c r="E29" s="3">
        <v>10</v>
      </c>
    </row>
    <row r="30" spans="1:5" x14ac:dyDescent="0.2">
      <c r="A30" s="1">
        <v>5838</v>
      </c>
      <c r="B30" t="s">
        <v>196</v>
      </c>
      <c r="C30" s="2">
        <v>42774.598182870373</v>
      </c>
      <c r="D30" s="2">
        <v>42913.772349537037</v>
      </c>
      <c r="E30" s="3">
        <v>32</v>
      </c>
    </row>
    <row r="31" spans="1:5" x14ac:dyDescent="0.2">
      <c r="A31" s="1">
        <v>5851</v>
      </c>
      <c r="B31" t="s">
        <v>94</v>
      </c>
      <c r="C31" s="2">
        <v>42791.866666666669</v>
      </c>
      <c r="D31" s="2">
        <v>42914.256180555552</v>
      </c>
      <c r="E31" s="3">
        <v>4</v>
      </c>
    </row>
    <row r="32" spans="1:5" x14ac:dyDescent="0.2">
      <c r="A32" s="1">
        <v>5852</v>
      </c>
      <c r="B32" t="s">
        <v>306</v>
      </c>
      <c r="C32" s="2">
        <v>42786.647349537037</v>
      </c>
      <c r="D32" s="2">
        <v>42914.671481481484</v>
      </c>
      <c r="E32" s="3">
        <v>6</v>
      </c>
    </row>
    <row r="33" spans="1:5" x14ac:dyDescent="0.2">
      <c r="A33" s="1">
        <v>5870</v>
      </c>
      <c r="B33" t="s">
        <v>81</v>
      </c>
      <c r="C33" s="2">
        <v>42791.597673611112</v>
      </c>
      <c r="D33" s="2">
        <v>42878.834513888891</v>
      </c>
      <c r="E33" s="3">
        <v>3</v>
      </c>
    </row>
    <row r="34" spans="1:5" x14ac:dyDescent="0.2">
      <c r="A34" s="1">
        <v>5889</v>
      </c>
      <c r="B34" t="s">
        <v>74</v>
      </c>
      <c r="C34" s="2">
        <v>42795.448055555556</v>
      </c>
      <c r="D34" s="2">
        <v>42908.58902777778</v>
      </c>
      <c r="E34" s="3">
        <v>2</v>
      </c>
    </row>
    <row r="35" spans="1:5" x14ac:dyDescent="0.2">
      <c r="A35" s="1">
        <v>5893</v>
      </c>
      <c r="B35" t="s">
        <v>190</v>
      </c>
      <c r="C35" s="2">
        <v>42772.649687500001</v>
      </c>
      <c r="D35" s="2">
        <v>42914.997314814813</v>
      </c>
      <c r="E35" s="3">
        <v>399</v>
      </c>
    </row>
    <row r="36" spans="1:5" x14ac:dyDescent="0.2">
      <c r="A36" s="1">
        <v>5894</v>
      </c>
      <c r="B36" t="s">
        <v>253</v>
      </c>
      <c r="C36" s="2">
        <v>42801.369490740741</v>
      </c>
      <c r="D36" s="2">
        <v>42897.706469907411</v>
      </c>
      <c r="E36" s="3">
        <v>2</v>
      </c>
    </row>
    <row r="37" spans="1:5" x14ac:dyDescent="0.2">
      <c r="A37" s="1">
        <v>5896</v>
      </c>
      <c r="B37" t="s">
        <v>156</v>
      </c>
      <c r="C37" s="2">
        <v>42788.435694444444</v>
      </c>
      <c r="D37" s="2">
        <v>42907.580439814818</v>
      </c>
      <c r="E37" s="3">
        <v>3</v>
      </c>
    </row>
    <row r="38" spans="1:5" x14ac:dyDescent="0.2">
      <c r="A38" s="1">
        <v>5897</v>
      </c>
      <c r="B38" t="s">
        <v>151</v>
      </c>
      <c r="C38" s="2">
        <v>42782.479513888888</v>
      </c>
      <c r="D38" s="2">
        <v>42907.659490740742</v>
      </c>
      <c r="E38" s="3">
        <v>4</v>
      </c>
    </row>
    <row r="39" spans="1:5" x14ac:dyDescent="0.2">
      <c r="A39" s="1">
        <v>5898</v>
      </c>
      <c r="B39" t="s">
        <v>162</v>
      </c>
      <c r="C39" s="2">
        <v>42782.553865740738</v>
      </c>
      <c r="D39" s="2">
        <v>42914.929618055554</v>
      </c>
      <c r="E39" s="3">
        <v>7</v>
      </c>
    </row>
    <row r="40" spans="1:5" x14ac:dyDescent="0.2">
      <c r="A40" s="1">
        <v>5934</v>
      </c>
      <c r="B40" t="s">
        <v>29</v>
      </c>
      <c r="C40" s="2">
        <v>42808.870312500003</v>
      </c>
      <c r="D40" s="2">
        <v>42914.766736111109</v>
      </c>
      <c r="E40" s="3">
        <v>39</v>
      </c>
    </row>
    <row r="41" spans="1:5" x14ac:dyDescent="0.2">
      <c r="A41" s="1">
        <v>5935</v>
      </c>
      <c r="B41" t="s">
        <v>39</v>
      </c>
      <c r="C41" s="2">
        <v>42795.806747685187</v>
      </c>
      <c r="D41" s="2">
        <v>42914.846446759257</v>
      </c>
      <c r="E41" s="3">
        <v>77</v>
      </c>
    </row>
    <row r="42" spans="1:5" x14ac:dyDescent="0.2">
      <c r="A42" s="1">
        <v>5936</v>
      </c>
      <c r="B42" t="s">
        <v>30</v>
      </c>
      <c r="C42" s="2">
        <v>42870.534675925926</v>
      </c>
      <c r="D42" s="2">
        <v>42914.924745370372</v>
      </c>
      <c r="E42" s="3">
        <v>60</v>
      </c>
    </row>
    <row r="43" spans="1:5" x14ac:dyDescent="0.2">
      <c r="A43" s="1">
        <v>5937</v>
      </c>
      <c r="B43" t="s">
        <v>19</v>
      </c>
      <c r="C43" s="2">
        <v>42781.761840277781</v>
      </c>
      <c r="D43" s="2">
        <v>42914.969224537039</v>
      </c>
      <c r="E43" s="3">
        <v>18</v>
      </c>
    </row>
    <row r="44" spans="1:5" x14ac:dyDescent="0.2">
      <c r="A44" s="1">
        <v>5938</v>
      </c>
      <c r="B44" t="s">
        <v>35</v>
      </c>
      <c r="C44" s="2">
        <v>42835.602743055555</v>
      </c>
      <c r="D44" s="2">
        <v>42914.993263888886</v>
      </c>
      <c r="E44" s="3">
        <v>27</v>
      </c>
    </row>
    <row r="45" spans="1:5" x14ac:dyDescent="0.2">
      <c r="A45" s="1">
        <v>5941</v>
      </c>
      <c r="B45" t="s">
        <v>28</v>
      </c>
      <c r="C45" s="2">
        <v>42829.810081018521</v>
      </c>
      <c r="D45" s="2">
        <v>42914.522847222222</v>
      </c>
      <c r="E45" s="3">
        <v>50</v>
      </c>
    </row>
    <row r="46" spans="1:5" x14ac:dyDescent="0.2">
      <c r="A46" s="1">
        <v>5943</v>
      </c>
      <c r="B46" t="s">
        <v>31</v>
      </c>
      <c r="C46" s="2">
        <v>42906.862881944442</v>
      </c>
      <c r="D46" s="2">
        <v>42914.527141203704</v>
      </c>
      <c r="E46" s="3">
        <v>4</v>
      </c>
    </row>
    <row r="47" spans="1:5" x14ac:dyDescent="0.2">
      <c r="A47" s="1">
        <v>5944</v>
      </c>
      <c r="B47" t="s">
        <v>34</v>
      </c>
      <c r="C47" s="2">
        <v>42800.544571759259</v>
      </c>
      <c r="D47" s="2">
        <v>42914.994930555556</v>
      </c>
      <c r="E47" s="3">
        <v>42</v>
      </c>
    </row>
    <row r="48" spans="1:5" x14ac:dyDescent="0.2">
      <c r="A48" s="1">
        <v>5945</v>
      </c>
      <c r="B48" t="s">
        <v>25</v>
      </c>
      <c r="C48" s="2">
        <v>42773.813703703701</v>
      </c>
      <c r="D48" s="2">
        <v>42914.871504629627</v>
      </c>
      <c r="E48" s="3">
        <v>68</v>
      </c>
    </row>
    <row r="49" spans="1:5" x14ac:dyDescent="0.2">
      <c r="A49" s="1">
        <v>5946</v>
      </c>
      <c r="B49" t="s">
        <v>26</v>
      </c>
      <c r="C49" s="2">
        <v>42783.625486111108</v>
      </c>
      <c r="D49" s="2">
        <v>42914.869571759256</v>
      </c>
      <c r="E49" s="3">
        <v>58</v>
      </c>
    </row>
    <row r="50" spans="1:5" x14ac:dyDescent="0.2">
      <c r="A50" s="1">
        <v>5947</v>
      </c>
      <c r="B50" t="s">
        <v>27</v>
      </c>
      <c r="C50" s="2">
        <v>42856.751863425925</v>
      </c>
      <c r="D50" s="2">
        <v>42914.891412037039</v>
      </c>
      <c r="E50" s="3">
        <v>45</v>
      </c>
    </row>
    <row r="51" spans="1:5" x14ac:dyDescent="0.2">
      <c r="A51" s="1">
        <v>5953</v>
      </c>
      <c r="B51" t="s">
        <v>32</v>
      </c>
      <c r="C51" s="2">
        <v>42818.421643518515</v>
      </c>
      <c r="D51" s="2">
        <v>42914.642881944441</v>
      </c>
      <c r="E51" s="3">
        <v>9</v>
      </c>
    </row>
    <row r="52" spans="1:5" x14ac:dyDescent="0.2">
      <c r="A52" s="1">
        <v>5954</v>
      </c>
      <c r="B52" t="s">
        <v>53</v>
      </c>
      <c r="C52" s="2">
        <v>42799.630648148152</v>
      </c>
      <c r="D52" s="2">
        <v>42914.423101851855</v>
      </c>
      <c r="E52" s="3">
        <v>14</v>
      </c>
    </row>
    <row r="53" spans="1:5" x14ac:dyDescent="0.2">
      <c r="A53" s="1">
        <v>5955</v>
      </c>
      <c r="B53" t="s">
        <v>46</v>
      </c>
      <c r="C53" s="2">
        <v>42829.842719907407</v>
      </c>
      <c r="D53" s="2">
        <v>42910.80909722222</v>
      </c>
      <c r="E53" s="3">
        <v>4</v>
      </c>
    </row>
    <row r="54" spans="1:5" x14ac:dyDescent="0.2">
      <c r="A54" s="1">
        <v>5957</v>
      </c>
      <c r="B54" t="s">
        <v>17</v>
      </c>
      <c r="C54" s="2">
        <v>42776.700810185182</v>
      </c>
      <c r="D54" s="2">
        <v>42914.870381944442</v>
      </c>
      <c r="E54" s="3">
        <v>13</v>
      </c>
    </row>
    <row r="55" spans="1:5" x14ac:dyDescent="0.2">
      <c r="A55" s="1">
        <v>5958</v>
      </c>
      <c r="B55" t="s">
        <v>47</v>
      </c>
      <c r="C55" s="2">
        <v>42788.549537037034</v>
      </c>
      <c r="D55" s="2">
        <v>42914.781423611108</v>
      </c>
      <c r="E55" s="3">
        <v>8</v>
      </c>
    </row>
    <row r="56" spans="1:5" x14ac:dyDescent="0.2">
      <c r="A56" s="1">
        <v>5959</v>
      </c>
      <c r="B56" t="s">
        <v>45</v>
      </c>
      <c r="C56" s="2">
        <v>42817.493530092594</v>
      </c>
      <c r="D56" s="2">
        <v>42914.676793981482</v>
      </c>
      <c r="E56" s="3">
        <v>10</v>
      </c>
    </row>
    <row r="57" spans="1:5" x14ac:dyDescent="0.2">
      <c r="A57" s="1">
        <v>5960</v>
      </c>
      <c r="B57" t="s">
        <v>36</v>
      </c>
      <c r="C57" s="2">
        <v>42851.849895833337</v>
      </c>
      <c r="D57" s="2">
        <v>42914.906111111108</v>
      </c>
      <c r="E57" s="3">
        <v>6</v>
      </c>
    </row>
    <row r="58" spans="1:5" x14ac:dyDescent="0.2">
      <c r="A58" s="1">
        <v>5962</v>
      </c>
      <c r="B58" t="s">
        <v>50</v>
      </c>
      <c r="C58" s="2">
        <v>42773.664780092593</v>
      </c>
      <c r="D58" s="2">
        <v>42914.936643518522</v>
      </c>
      <c r="E58" s="3">
        <v>22</v>
      </c>
    </row>
    <row r="59" spans="1:5" x14ac:dyDescent="0.2">
      <c r="A59" s="1">
        <v>5963</v>
      </c>
      <c r="B59" t="s">
        <v>48</v>
      </c>
      <c r="C59" s="2">
        <v>42789.840775462966</v>
      </c>
      <c r="D59" s="2">
        <v>42914.814606481479</v>
      </c>
      <c r="E59" s="3">
        <v>8</v>
      </c>
    </row>
    <row r="60" spans="1:5" x14ac:dyDescent="0.2">
      <c r="A60" s="1">
        <v>5964</v>
      </c>
      <c r="B60" t="s">
        <v>51</v>
      </c>
      <c r="C60" s="2">
        <v>42886.558831018519</v>
      </c>
      <c r="D60" s="2">
        <v>42914.860451388886</v>
      </c>
      <c r="E60" s="3">
        <v>4</v>
      </c>
    </row>
    <row r="61" spans="1:5" x14ac:dyDescent="0.2">
      <c r="A61" s="1">
        <v>5967</v>
      </c>
      <c r="B61" t="s">
        <v>21</v>
      </c>
      <c r="C61" s="2">
        <v>42773.603761574072</v>
      </c>
      <c r="D61" s="2">
        <v>42914.917384259257</v>
      </c>
      <c r="E61" s="3">
        <v>50</v>
      </c>
    </row>
    <row r="62" spans="1:5" x14ac:dyDescent="0.2">
      <c r="A62" s="1">
        <v>5983</v>
      </c>
      <c r="B62" t="s">
        <v>149</v>
      </c>
      <c r="C62" s="2">
        <v>42776.604270833333</v>
      </c>
      <c r="D62" s="2">
        <v>42907.628969907404</v>
      </c>
      <c r="E62" s="3">
        <v>26</v>
      </c>
    </row>
    <row r="63" spans="1:5" x14ac:dyDescent="0.2">
      <c r="A63" s="1">
        <v>5984</v>
      </c>
      <c r="B63" t="s">
        <v>161</v>
      </c>
      <c r="C63" s="2">
        <v>42789.440740740742</v>
      </c>
      <c r="D63" s="2">
        <v>42907.339212962965</v>
      </c>
      <c r="E63" s="3">
        <v>20</v>
      </c>
    </row>
    <row r="64" spans="1:5" x14ac:dyDescent="0.2">
      <c r="A64" s="1">
        <v>5985</v>
      </c>
      <c r="B64" t="s">
        <v>150</v>
      </c>
      <c r="C64" s="2">
        <v>42786.345821759256</v>
      </c>
      <c r="D64" s="2">
        <v>42902.410428240742</v>
      </c>
      <c r="E64" s="3">
        <v>18</v>
      </c>
    </row>
    <row r="65" spans="1:5" x14ac:dyDescent="0.2">
      <c r="A65" s="1">
        <v>5989</v>
      </c>
      <c r="B65" t="s">
        <v>145</v>
      </c>
      <c r="C65" s="2">
        <v>42906.659525462965</v>
      </c>
      <c r="D65" s="2">
        <v>42907.557523148149</v>
      </c>
      <c r="E65" s="3">
        <v>1</v>
      </c>
    </row>
    <row r="66" spans="1:5" x14ac:dyDescent="0.2">
      <c r="A66" s="1">
        <v>5992</v>
      </c>
      <c r="B66" t="s">
        <v>227</v>
      </c>
      <c r="C66" s="2">
        <v>42817.561469907407</v>
      </c>
      <c r="D66" s="2">
        <v>42909.441574074073</v>
      </c>
      <c r="E66" s="3">
        <v>9</v>
      </c>
    </row>
    <row r="67" spans="1:5" x14ac:dyDescent="0.2">
      <c r="A67" s="1">
        <v>5996</v>
      </c>
      <c r="B67" t="s">
        <v>159</v>
      </c>
      <c r="C67" s="2">
        <v>42823.596041666664</v>
      </c>
      <c r="D67" s="2">
        <v>42909.350243055553</v>
      </c>
      <c r="E67" s="3">
        <v>4</v>
      </c>
    </row>
    <row r="68" spans="1:5" x14ac:dyDescent="0.2">
      <c r="A68" s="1">
        <v>5998</v>
      </c>
      <c r="B68" t="s">
        <v>137</v>
      </c>
      <c r="C68" s="2">
        <v>42782.623043981483</v>
      </c>
      <c r="D68" s="2">
        <v>42905.668020833335</v>
      </c>
      <c r="E68" s="3">
        <v>22</v>
      </c>
    </row>
    <row r="69" spans="1:5" x14ac:dyDescent="0.2">
      <c r="A69" s="1">
        <v>5999</v>
      </c>
      <c r="B69" t="s">
        <v>144</v>
      </c>
      <c r="C69" s="2">
        <v>42789.676620370374</v>
      </c>
      <c r="D69" s="2">
        <v>42906.792592592596</v>
      </c>
      <c r="E69" s="3">
        <v>17</v>
      </c>
    </row>
    <row r="70" spans="1:5" x14ac:dyDescent="0.2">
      <c r="A70" s="1">
        <v>6001</v>
      </c>
      <c r="B70" t="s">
        <v>140</v>
      </c>
      <c r="C70" s="2">
        <v>42800.36822916667</v>
      </c>
      <c r="D70" s="2">
        <v>42907.862060185187</v>
      </c>
      <c r="E70" s="3">
        <v>16</v>
      </c>
    </row>
    <row r="71" spans="1:5" x14ac:dyDescent="0.2">
      <c r="A71" s="1">
        <v>6002</v>
      </c>
      <c r="B71" t="s">
        <v>155</v>
      </c>
      <c r="C71" s="2">
        <v>42809.666493055556</v>
      </c>
      <c r="D71" s="2">
        <v>42908.360775462963</v>
      </c>
      <c r="E71" s="3">
        <v>15</v>
      </c>
    </row>
    <row r="72" spans="1:5" x14ac:dyDescent="0.2">
      <c r="A72" s="1">
        <v>6003</v>
      </c>
      <c r="B72" t="s">
        <v>154</v>
      </c>
      <c r="C72" s="2">
        <v>42856.344525462962</v>
      </c>
      <c r="D72" s="2">
        <v>42885.345960648148</v>
      </c>
      <c r="E72" s="3">
        <v>10</v>
      </c>
    </row>
    <row r="73" spans="1:5" x14ac:dyDescent="0.2">
      <c r="A73" s="1">
        <v>6004</v>
      </c>
      <c r="B73" t="s">
        <v>139</v>
      </c>
      <c r="C73" s="2">
        <v>42800.34474537037</v>
      </c>
      <c r="D73" s="2">
        <v>42902.649016203701</v>
      </c>
      <c r="E73" s="3">
        <v>7</v>
      </c>
    </row>
    <row r="74" spans="1:5" x14ac:dyDescent="0.2">
      <c r="A74" s="1">
        <v>6005</v>
      </c>
      <c r="B74" t="s">
        <v>148</v>
      </c>
      <c r="C74" s="2">
        <v>42772.403761574074</v>
      </c>
      <c r="D74" s="2">
        <v>42905.546516203707</v>
      </c>
      <c r="E74" s="3">
        <v>19</v>
      </c>
    </row>
    <row r="75" spans="1:5" x14ac:dyDescent="0.2">
      <c r="A75" s="1">
        <v>6006</v>
      </c>
      <c r="B75" t="s">
        <v>138</v>
      </c>
      <c r="C75" s="2">
        <v>42772.399664351855</v>
      </c>
      <c r="D75" s="2">
        <v>42902.602743055555</v>
      </c>
      <c r="E75" s="3">
        <v>25</v>
      </c>
    </row>
    <row r="76" spans="1:5" x14ac:dyDescent="0.2">
      <c r="A76" s="1">
        <v>6007</v>
      </c>
      <c r="B76" t="s">
        <v>134</v>
      </c>
      <c r="C76" s="2">
        <v>42773.371342592596</v>
      </c>
      <c r="D76" s="2">
        <v>42905.554386574076</v>
      </c>
      <c r="E76" s="3">
        <v>30</v>
      </c>
    </row>
    <row r="77" spans="1:5" x14ac:dyDescent="0.2">
      <c r="A77" s="1">
        <v>6009</v>
      </c>
      <c r="B77" t="s">
        <v>147</v>
      </c>
      <c r="C77" s="2">
        <v>42808.390127314815</v>
      </c>
      <c r="D77" s="2">
        <v>42902.622870370367</v>
      </c>
      <c r="E77" s="3">
        <v>15</v>
      </c>
    </row>
    <row r="78" spans="1:5" x14ac:dyDescent="0.2">
      <c r="A78" s="1">
        <v>6010</v>
      </c>
      <c r="B78" t="s">
        <v>141</v>
      </c>
      <c r="C78" s="2">
        <v>42774.497083333335</v>
      </c>
      <c r="D78" s="2">
        <v>42901.676886574074</v>
      </c>
      <c r="E78" s="3">
        <v>22</v>
      </c>
    </row>
    <row r="79" spans="1:5" x14ac:dyDescent="0.2">
      <c r="A79" s="1">
        <v>6021</v>
      </c>
      <c r="B79" t="s">
        <v>232</v>
      </c>
      <c r="C79" s="2">
        <v>42811.380810185183</v>
      </c>
      <c r="D79" s="2">
        <v>42909.364733796298</v>
      </c>
      <c r="E79" s="3">
        <v>18</v>
      </c>
    </row>
    <row r="80" spans="1:5" x14ac:dyDescent="0.2">
      <c r="A80" s="1">
        <v>6022</v>
      </c>
      <c r="B80" t="s">
        <v>267</v>
      </c>
      <c r="C80" s="2">
        <v>42792.889050925929</v>
      </c>
      <c r="D80" s="2">
        <v>42909.380520833336</v>
      </c>
      <c r="E80" s="3">
        <v>15</v>
      </c>
    </row>
    <row r="81" spans="1:5" x14ac:dyDescent="0.2">
      <c r="A81" s="1">
        <v>6023</v>
      </c>
      <c r="B81" t="s">
        <v>239</v>
      </c>
      <c r="C81" s="2">
        <v>42817.54550925926</v>
      </c>
      <c r="D81" s="2">
        <v>42909.36037037037</v>
      </c>
      <c r="E81" s="3">
        <v>8</v>
      </c>
    </row>
    <row r="82" spans="1:5" x14ac:dyDescent="0.2">
      <c r="A82" s="1">
        <v>6024</v>
      </c>
      <c r="B82" t="s">
        <v>234</v>
      </c>
      <c r="C82" s="2">
        <v>42823.569432870368</v>
      </c>
      <c r="D82" s="2">
        <v>42908.400995370372</v>
      </c>
      <c r="E82" s="3">
        <v>7</v>
      </c>
    </row>
    <row r="83" spans="1:5" x14ac:dyDescent="0.2">
      <c r="A83" s="1">
        <v>6025</v>
      </c>
      <c r="B83" t="s">
        <v>237</v>
      </c>
      <c r="C83" s="2">
        <v>42793.379513888889</v>
      </c>
      <c r="D83" s="2">
        <v>42905.45722222222</v>
      </c>
      <c r="E83" s="3">
        <v>12</v>
      </c>
    </row>
    <row r="84" spans="1:5" x14ac:dyDescent="0.2">
      <c r="A84" s="1">
        <v>6026</v>
      </c>
      <c r="B84" t="s">
        <v>228</v>
      </c>
      <c r="C84" s="2">
        <v>42811.604317129626</v>
      </c>
      <c r="D84" s="2">
        <v>42893.368587962963</v>
      </c>
      <c r="E84" s="3">
        <v>5</v>
      </c>
    </row>
    <row r="85" spans="1:5" x14ac:dyDescent="0.2">
      <c r="A85" s="1">
        <v>6029</v>
      </c>
      <c r="B85" t="s">
        <v>252</v>
      </c>
      <c r="C85" s="2">
        <v>42814.366273148145</v>
      </c>
      <c r="D85" s="2">
        <v>42913.607870370368</v>
      </c>
      <c r="E85" s="3">
        <v>18</v>
      </c>
    </row>
    <row r="86" spans="1:5" x14ac:dyDescent="0.2">
      <c r="A86" s="1">
        <v>6030</v>
      </c>
      <c r="B86" t="s">
        <v>231</v>
      </c>
      <c r="C86" s="2">
        <v>42793.476238425923</v>
      </c>
      <c r="D86" s="2">
        <v>42795.571238425924</v>
      </c>
      <c r="E86" s="3">
        <v>1</v>
      </c>
    </row>
    <row r="87" spans="1:5" x14ac:dyDescent="0.2">
      <c r="A87" s="1">
        <v>6031</v>
      </c>
      <c r="B87" t="s">
        <v>254</v>
      </c>
      <c r="C87" s="2">
        <v>42811.453726851854</v>
      </c>
      <c r="D87" s="2">
        <v>42905.433749999997</v>
      </c>
      <c r="E87" s="3">
        <v>10</v>
      </c>
    </row>
    <row r="88" spans="1:5" x14ac:dyDescent="0.2">
      <c r="A88" s="1">
        <v>6032</v>
      </c>
      <c r="B88" t="s">
        <v>238</v>
      </c>
      <c r="C88" s="2">
        <v>42811.379988425928</v>
      </c>
      <c r="D88" s="2">
        <v>42907.338761574072</v>
      </c>
      <c r="E88" s="3">
        <v>16</v>
      </c>
    </row>
    <row r="89" spans="1:5" x14ac:dyDescent="0.2">
      <c r="A89" s="1">
        <v>6034</v>
      </c>
      <c r="B89" t="s">
        <v>235</v>
      </c>
      <c r="C89" s="2">
        <v>42818.377013888887</v>
      </c>
      <c r="D89" s="2">
        <v>42818.377245370371</v>
      </c>
      <c r="E89" s="3">
        <v>1</v>
      </c>
    </row>
    <row r="90" spans="1:5" x14ac:dyDescent="0.2">
      <c r="A90" s="1">
        <v>6035</v>
      </c>
      <c r="B90" t="s">
        <v>233</v>
      </c>
      <c r="C90" s="2">
        <v>42814.354641203703</v>
      </c>
      <c r="D90" s="2">
        <v>42909.364675925928</v>
      </c>
      <c r="E90" s="3">
        <v>14</v>
      </c>
    </row>
    <row r="91" spans="1:5" x14ac:dyDescent="0.2">
      <c r="A91" s="1">
        <v>6037</v>
      </c>
      <c r="B91" t="s">
        <v>236</v>
      </c>
      <c r="C91" s="2">
        <v>42811.603819444441</v>
      </c>
      <c r="D91" s="2">
        <v>42881.463969907411</v>
      </c>
      <c r="E91" s="3">
        <v>6</v>
      </c>
    </row>
    <row r="92" spans="1:5" x14ac:dyDescent="0.2">
      <c r="A92" s="1">
        <v>6039</v>
      </c>
      <c r="B92" t="s">
        <v>242</v>
      </c>
      <c r="C92" s="2">
        <v>42780.594699074078</v>
      </c>
      <c r="D92" s="2">
        <v>42909.313645833332</v>
      </c>
      <c r="E92" s="3">
        <v>5</v>
      </c>
    </row>
    <row r="93" spans="1:5" x14ac:dyDescent="0.2">
      <c r="A93" s="1">
        <v>6040</v>
      </c>
      <c r="B93" t="s">
        <v>243</v>
      </c>
      <c r="C93" s="2">
        <v>42782.481689814813</v>
      </c>
      <c r="D93" s="2">
        <v>42909.299178240741</v>
      </c>
      <c r="E93" s="3">
        <v>12</v>
      </c>
    </row>
    <row r="94" spans="1:5" x14ac:dyDescent="0.2">
      <c r="A94" s="1">
        <v>6041</v>
      </c>
      <c r="B94" t="s">
        <v>240</v>
      </c>
      <c r="C94" s="2">
        <v>42793.357835648145</v>
      </c>
      <c r="D94" s="2">
        <v>42913.811180555553</v>
      </c>
      <c r="E94" s="3">
        <v>7</v>
      </c>
    </row>
    <row r="95" spans="1:5" x14ac:dyDescent="0.2">
      <c r="A95" s="1">
        <v>6055</v>
      </c>
      <c r="B95" t="s">
        <v>248</v>
      </c>
      <c r="C95" s="2">
        <v>42816.443495370368</v>
      </c>
      <c r="D95" s="2">
        <v>42895.392141203702</v>
      </c>
      <c r="E95" s="3">
        <v>4</v>
      </c>
    </row>
    <row r="96" spans="1:5" x14ac:dyDescent="0.2">
      <c r="A96" s="1">
        <v>6059</v>
      </c>
      <c r="B96" t="s">
        <v>289</v>
      </c>
      <c r="C96" s="2">
        <v>42786.609895833331</v>
      </c>
      <c r="D96" s="2">
        <v>42913.617361111108</v>
      </c>
      <c r="E96" s="3">
        <v>31</v>
      </c>
    </row>
    <row r="97" spans="1:5" x14ac:dyDescent="0.2">
      <c r="A97" s="1">
        <v>6061</v>
      </c>
      <c r="B97" t="s">
        <v>273</v>
      </c>
      <c r="C97" s="2">
        <v>42783.492638888885</v>
      </c>
      <c r="D97" s="2">
        <v>42914.639074074075</v>
      </c>
      <c r="E97" s="3">
        <v>33</v>
      </c>
    </row>
    <row r="98" spans="1:5" x14ac:dyDescent="0.2">
      <c r="A98" s="1">
        <v>6062</v>
      </c>
      <c r="B98" t="s">
        <v>298</v>
      </c>
      <c r="C98" s="2">
        <v>42782.410115740742</v>
      </c>
      <c r="D98" s="2">
        <v>42914.647604166668</v>
      </c>
      <c r="E98" s="3">
        <v>74</v>
      </c>
    </row>
    <row r="99" spans="1:5" x14ac:dyDescent="0.2">
      <c r="A99" s="1">
        <v>6063</v>
      </c>
      <c r="B99" t="s">
        <v>274</v>
      </c>
      <c r="C99" s="2">
        <v>42801.509618055556</v>
      </c>
      <c r="D99" s="2">
        <v>42913.661770833336</v>
      </c>
      <c r="E99" s="3">
        <v>63</v>
      </c>
    </row>
    <row r="100" spans="1:5" x14ac:dyDescent="0.2">
      <c r="A100" s="1">
        <v>6064</v>
      </c>
      <c r="B100" t="s">
        <v>275</v>
      </c>
      <c r="C100" s="2">
        <v>42843.587361111109</v>
      </c>
      <c r="D100" s="2">
        <v>42914.385358796295</v>
      </c>
      <c r="E100" s="3">
        <v>64</v>
      </c>
    </row>
    <row r="101" spans="1:5" x14ac:dyDescent="0.2">
      <c r="A101" s="1">
        <v>6067</v>
      </c>
      <c r="B101" t="s">
        <v>321</v>
      </c>
      <c r="C101" s="2">
        <v>42768.668449074074</v>
      </c>
      <c r="D101" s="2">
        <v>42914.501840277779</v>
      </c>
      <c r="E101" s="3">
        <v>58</v>
      </c>
    </row>
    <row r="102" spans="1:5" x14ac:dyDescent="0.2">
      <c r="A102" s="1">
        <v>6071</v>
      </c>
      <c r="B102" t="s">
        <v>297</v>
      </c>
      <c r="C102" s="2">
        <v>42799.99832175926</v>
      </c>
      <c r="D102" s="2">
        <v>42913.705775462964</v>
      </c>
      <c r="E102" s="3">
        <v>46</v>
      </c>
    </row>
    <row r="103" spans="1:5" x14ac:dyDescent="0.2">
      <c r="A103" s="1">
        <v>6081</v>
      </c>
      <c r="B103" t="s">
        <v>89</v>
      </c>
      <c r="C103" s="2">
        <v>42779.606944444444</v>
      </c>
      <c r="D103" s="2">
        <v>42914.596585648149</v>
      </c>
      <c r="E103" s="3">
        <v>40</v>
      </c>
    </row>
    <row r="104" spans="1:5" x14ac:dyDescent="0.2">
      <c r="A104" s="1">
        <v>6082</v>
      </c>
      <c r="B104" t="s">
        <v>95</v>
      </c>
      <c r="C104" s="2">
        <v>42768.737199074072</v>
      </c>
      <c r="D104" s="2">
        <v>42914.889120370368</v>
      </c>
      <c r="E104" s="3">
        <v>50</v>
      </c>
    </row>
    <row r="105" spans="1:5" x14ac:dyDescent="0.2">
      <c r="A105" s="1">
        <v>6084</v>
      </c>
      <c r="B105" t="s">
        <v>307</v>
      </c>
      <c r="C105" s="2">
        <v>42793.579270833332</v>
      </c>
      <c r="D105" s="2">
        <v>42914.627928240741</v>
      </c>
      <c r="E105" s="3">
        <v>54</v>
      </c>
    </row>
    <row r="106" spans="1:5" x14ac:dyDescent="0.2">
      <c r="A106" s="1">
        <v>6086</v>
      </c>
      <c r="B106" t="s">
        <v>325</v>
      </c>
      <c r="C106" s="2">
        <v>42880.628993055558</v>
      </c>
      <c r="D106" s="2">
        <v>42914.923587962963</v>
      </c>
      <c r="E106" s="3">
        <v>40</v>
      </c>
    </row>
    <row r="107" spans="1:5" x14ac:dyDescent="0.2">
      <c r="A107" s="1">
        <v>6088</v>
      </c>
      <c r="B107" t="s">
        <v>70</v>
      </c>
      <c r="C107" s="2">
        <v>42907.712777777779</v>
      </c>
      <c r="D107" s="2">
        <v>42914.886053240742</v>
      </c>
      <c r="E107" s="3">
        <v>29</v>
      </c>
    </row>
    <row r="108" spans="1:5" x14ac:dyDescent="0.2">
      <c r="A108" s="1">
        <v>6090</v>
      </c>
      <c r="B108" t="s">
        <v>108</v>
      </c>
      <c r="C108" s="2">
        <v>42899.483703703707</v>
      </c>
      <c r="D108" s="2">
        <v>42913.785937499997</v>
      </c>
      <c r="E108" s="3">
        <v>7</v>
      </c>
    </row>
    <row r="109" spans="1:5" x14ac:dyDescent="0.2">
      <c r="A109" s="1">
        <v>6092</v>
      </c>
      <c r="B109" t="s">
        <v>107</v>
      </c>
      <c r="C109" s="2">
        <v>42808.469212962962</v>
      </c>
      <c r="D109" s="2">
        <v>42914.890925925924</v>
      </c>
      <c r="E109" s="3">
        <v>18</v>
      </c>
    </row>
    <row r="110" spans="1:5" x14ac:dyDescent="0.2">
      <c r="A110" s="1">
        <v>6093</v>
      </c>
      <c r="B110" t="s">
        <v>112</v>
      </c>
      <c r="C110" s="2">
        <v>42792.500335648147</v>
      </c>
      <c r="D110" s="2">
        <v>42913.718310185184</v>
      </c>
      <c r="E110" s="3">
        <v>16</v>
      </c>
    </row>
    <row r="111" spans="1:5" x14ac:dyDescent="0.2">
      <c r="A111" s="1">
        <v>6095</v>
      </c>
      <c r="B111" t="s">
        <v>110</v>
      </c>
      <c r="C111" s="2">
        <v>42908.683668981481</v>
      </c>
      <c r="D111" s="2">
        <v>42914.657025462962</v>
      </c>
      <c r="E111" s="3">
        <v>5</v>
      </c>
    </row>
    <row r="112" spans="1:5" x14ac:dyDescent="0.2">
      <c r="A112" s="1">
        <v>6099</v>
      </c>
      <c r="B112" t="s">
        <v>111</v>
      </c>
      <c r="C112" s="2">
        <v>42816.396631944444</v>
      </c>
      <c r="D112" s="2">
        <v>42914.371886574074</v>
      </c>
      <c r="E112" s="3">
        <v>16</v>
      </c>
    </row>
    <row r="113" spans="1:5" x14ac:dyDescent="0.2">
      <c r="A113" s="1">
        <v>6101</v>
      </c>
      <c r="B113" t="s">
        <v>109</v>
      </c>
      <c r="C113" s="2">
        <v>42860.434513888889</v>
      </c>
      <c r="D113" s="2">
        <v>42914.872615740744</v>
      </c>
      <c r="E113" s="3">
        <v>17</v>
      </c>
    </row>
    <row r="114" spans="1:5" x14ac:dyDescent="0.2">
      <c r="A114" s="1">
        <v>6105</v>
      </c>
      <c r="B114" t="s">
        <v>198</v>
      </c>
      <c r="C114" s="2">
        <v>42810.384953703702</v>
      </c>
      <c r="D114" s="2">
        <v>42911.800798611112</v>
      </c>
      <c r="E114" s="3">
        <v>9</v>
      </c>
    </row>
    <row r="115" spans="1:5" x14ac:dyDescent="0.2">
      <c r="A115" s="1">
        <v>6108</v>
      </c>
      <c r="B115" t="s">
        <v>208</v>
      </c>
      <c r="C115" s="2">
        <v>42774.374849537038</v>
      </c>
      <c r="D115" s="2">
        <v>42912.498113425929</v>
      </c>
      <c r="E115" s="3">
        <v>46</v>
      </c>
    </row>
    <row r="116" spans="1:5" x14ac:dyDescent="0.2">
      <c r="A116" s="1">
        <v>6109</v>
      </c>
      <c r="B116" t="s">
        <v>204</v>
      </c>
      <c r="C116" s="2">
        <v>42776.556828703702</v>
      </c>
      <c r="D116" s="2">
        <v>42914.981782407405</v>
      </c>
      <c r="E116" s="3">
        <v>153</v>
      </c>
    </row>
    <row r="117" spans="1:5" x14ac:dyDescent="0.2">
      <c r="A117" s="1">
        <v>6111</v>
      </c>
      <c r="B117" t="s">
        <v>200</v>
      </c>
      <c r="C117" s="2">
        <v>42774.41673611111</v>
      </c>
      <c r="D117" s="2">
        <v>42914.698657407411</v>
      </c>
      <c r="E117" s="3">
        <v>104</v>
      </c>
    </row>
    <row r="118" spans="1:5" x14ac:dyDescent="0.2">
      <c r="A118" s="1">
        <v>6112</v>
      </c>
      <c r="B118" t="s">
        <v>197</v>
      </c>
      <c r="C118" s="2">
        <v>42772.386932870373</v>
      </c>
      <c r="D118" s="2">
        <v>42914.984467592592</v>
      </c>
      <c r="E118" s="3">
        <v>145</v>
      </c>
    </row>
    <row r="119" spans="1:5" x14ac:dyDescent="0.2">
      <c r="A119" s="1">
        <v>6113</v>
      </c>
      <c r="B119" t="s">
        <v>199</v>
      </c>
      <c r="C119" s="2">
        <v>42770.651921296296</v>
      </c>
      <c r="D119" s="2">
        <v>42914.979641203703</v>
      </c>
      <c r="E119" s="3">
        <v>167</v>
      </c>
    </row>
    <row r="120" spans="1:5" x14ac:dyDescent="0.2">
      <c r="A120" s="1">
        <v>6114</v>
      </c>
      <c r="B120" t="s">
        <v>209</v>
      </c>
      <c r="C120" s="2">
        <v>42782.513831018521</v>
      </c>
      <c r="D120" s="2">
        <v>42914.981932870367</v>
      </c>
      <c r="E120" s="3">
        <v>104</v>
      </c>
    </row>
    <row r="121" spans="1:5" x14ac:dyDescent="0.2">
      <c r="A121" s="1">
        <v>6115</v>
      </c>
      <c r="B121" t="s">
        <v>218</v>
      </c>
      <c r="C121" s="2">
        <v>42774.428379629629</v>
      </c>
      <c r="D121" s="2">
        <v>42912.619525462964</v>
      </c>
      <c r="E121" s="3">
        <v>27</v>
      </c>
    </row>
    <row r="122" spans="1:5" x14ac:dyDescent="0.2">
      <c r="A122" s="1">
        <v>6116</v>
      </c>
      <c r="B122" t="s">
        <v>201</v>
      </c>
      <c r="C122" s="2">
        <v>42772.533310185187</v>
      </c>
      <c r="D122" s="2">
        <v>42914.862476851849</v>
      </c>
      <c r="E122" s="3">
        <v>146</v>
      </c>
    </row>
    <row r="123" spans="1:5" x14ac:dyDescent="0.2">
      <c r="A123" s="1">
        <v>6117</v>
      </c>
      <c r="B123" t="s">
        <v>128</v>
      </c>
      <c r="C123" s="2">
        <v>42800.625567129631</v>
      </c>
      <c r="D123" s="2">
        <v>42914.978159722225</v>
      </c>
      <c r="E123" s="3">
        <v>71</v>
      </c>
    </row>
    <row r="124" spans="1:5" x14ac:dyDescent="0.2">
      <c r="A124" s="1">
        <v>6118</v>
      </c>
      <c r="B124" t="s">
        <v>210</v>
      </c>
      <c r="C124" s="2">
        <v>42774.419791666667</v>
      </c>
      <c r="D124" s="2">
        <v>42914.470925925925</v>
      </c>
      <c r="E124" s="3">
        <v>125</v>
      </c>
    </row>
    <row r="125" spans="1:5" x14ac:dyDescent="0.2">
      <c r="A125" s="1">
        <v>6120</v>
      </c>
      <c r="B125" t="s">
        <v>205</v>
      </c>
      <c r="C125" s="2">
        <v>42773.542928240742</v>
      </c>
      <c r="D125" s="2">
        <v>42914.985925925925</v>
      </c>
      <c r="E125" s="3">
        <v>139</v>
      </c>
    </row>
    <row r="126" spans="1:5" x14ac:dyDescent="0.2">
      <c r="A126" s="1">
        <v>6121</v>
      </c>
      <c r="B126" t="s">
        <v>217</v>
      </c>
      <c r="C126" s="2">
        <v>42774.42728009259</v>
      </c>
      <c r="D126" s="2">
        <v>42909.443958333337</v>
      </c>
      <c r="E126" s="3">
        <v>18</v>
      </c>
    </row>
    <row r="127" spans="1:5" x14ac:dyDescent="0.2">
      <c r="A127" s="1">
        <v>6122</v>
      </c>
      <c r="B127" t="s">
        <v>207</v>
      </c>
      <c r="C127" s="2">
        <v>42792.755300925928</v>
      </c>
      <c r="D127" s="2">
        <v>42909.56585648148</v>
      </c>
      <c r="E127" s="3">
        <v>22</v>
      </c>
    </row>
    <row r="128" spans="1:5" x14ac:dyDescent="0.2">
      <c r="A128" s="1">
        <v>6123</v>
      </c>
      <c r="B128" t="s">
        <v>203</v>
      </c>
      <c r="C128" s="2">
        <v>42782.49291666667</v>
      </c>
      <c r="D128" s="2">
        <v>42914.97078703704</v>
      </c>
      <c r="E128" s="3">
        <v>103</v>
      </c>
    </row>
    <row r="129" spans="1:5" x14ac:dyDescent="0.2">
      <c r="A129" s="1">
        <v>6124</v>
      </c>
      <c r="B129" t="s">
        <v>206</v>
      </c>
      <c r="C129" s="2">
        <v>42774.432037037041</v>
      </c>
      <c r="D129" s="2">
        <v>42914.999571759261</v>
      </c>
      <c r="E129" s="3">
        <v>108</v>
      </c>
    </row>
    <row r="130" spans="1:5" x14ac:dyDescent="0.2">
      <c r="A130" s="1">
        <v>6125</v>
      </c>
      <c r="B130" t="s">
        <v>202</v>
      </c>
      <c r="C130" s="2">
        <v>42775.53707175926</v>
      </c>
      <c r="D130" s="2">
        <v>42914.622743055559</v>
      </c>
      <c r="E130" s="3">
        <v>43</v>
      </c>
    </row>
    <row r="131" spans="1:5" x14ac:dyDescent="0.2">
      <c r="A131" s="1">
        <v>6130</v>
      </c>
      <c r="B131" t="s">
        <v>38</v>
      </c>
      <c r="C131" s="2">
        <v>42809.481087962966</v>
      </c>
      <c r="D131" s="2">
        <v>42911.741689814815</v>
      </c>
      <c r="E131" s="3">
        <v>6</v>
      </c>
    </row>
    <row r="132" spans="1:5" x14ac:dyDescent="0.2">
      <c r="A132" s="1">
        <v>6136</v>
      </c>
      <c r="B132" t="s">
        <v>43</v>
      </c>
      <c r="C132" s="2">
        <v>42891.568055555559</v>
      </c>
      <c r="D132" s="2">
        <v>42914.92260416667</v>
      </c>
      <c r="E132" s="3">
        <v>10</v>
      </c>
    </row>
    <row r="133" spans="1:5" x14ac:dyDescent="0.2">
      <c r="A133" s="1">
        <v>6137</v>
      </c>
      <c r="B133" t="s">
        <v>42</v>
      </c>
      <c r="C133" s="2">
        <v>42781.737708333334</v>
      </c>
      <c r="D133" s="2">
        <v>42914.629780092589</v>
      </c>
      <c r="E133" s="3">
        <v>15</v>
      </c>
    </row>
    <row r="134" spans="1:5" x14ac:dyDescent="0.2">
      <c r="A134" s="1">
        <v>6139</v>
      </c>
      <c r="B134" t="s">
        <v>37</v>
      </c>
      <c r="C134" s="2">
        <v>42808.513553240744</v>
      </c>
      <c r="D134" s="2">
        <v>42914.728159722225</v>
      </c>
      <c r="E134" s="3">
        <v>10</v>
      </c>
    </row>
    <row r="135" spans="1:5" x14ac:dyDescent="0.2">
      <c r="A135" s="1">
        <v>6141</v>
      </c>
      <c r="B135" t="s">
        <v>280</v>
      </c>
      <c r="C135" s="2">
        <v>42844.551874999997</v>
      </c>
      <c r="D135" s="2">
        <v>42912.578958333332</v>
      </c>
      <c r="E135" s="3">
        <v>40</v>
      </c>
    </row>
    <row r="136" spans="1:5" x14ac:dyDescent="0.2">
      <c r="A136" s="1">
        <v>6142</v>
      </c>
      <c r="B136" t="s">
        <v>281</v>
      </c>
      <c r="C136" s="2">
        <v>42864.603935185187</v>
      </c>
      <c r="D136" s="2">
        <v>42914.640057870369</v>
      </c>
      <c r="E136" s="3">
        <v>33</v>
      </c>
    </row>
    <row r="137" spans="1:5" x14ac:dyDescent="0.2">
      <c r="A137" s="1">
        <v>6143</v>
      </c>
      <c r="B137" t="s">
        <v>282</v>
      </c>
      <c r="C137" s="2">
        <v>42851.661273148151</v>
      </c>
      <c r="D137" s="2">
        <v>42914.428923611114</v>
      </c>
      <c r="E137" s="3">
        <v>22</v>
      </c>
    </row>
    <row r="138" spans="1:5" x14ac:dyDescent="0.2">
      <c r="A138" s="1">
        <v>6144</v>
      </c>
      <c r="B138" t="s">
        <v>287</v>
      </c>
      <c r="C138" s="2">
        <v>42818.376122685186</v>
      </c>
      <c r="D138" s="2">
        <v>42914.60361111111</v>
      </c>
      <c r="E138" s="3">
        <v>43</v>
      </c>
    </row>
    <row r="139" spans="1:5" x14ac:dyDescent="0.2">
      <c r="A139" s="1">
        <v>6145</v>
      </c>
      <c r="B139" t="s">
        <v>283</v>
      </c>
      <c r="C139" s="2">
        <v>42884.594618055555</v>
      </c>
      <c r="D139" s="2">
        <v>42912.391701388886</v>
      </c>
      <c r="E139" s="3">
        <v>4</v>
      </c>
    </row>
    <row r="140" spans="1:5" x14ac:dyDescent="0.2">
      <c r="A140" s="1">
        <v>6146</v>
      </c>
      <c r="B140" t="s">
        <v>277</v>
      </c>
      <c r="C140" s="2">
        <v>42873.663981481484</v>
      </c>
      <c r="D140" s="2">
        <v>42914.59584490741</v>
      </c>
      <c r="E140" s="3">
        <v>27</v>
      </c>
    </row>
    <row r="141" spans="1:5" x14ac:dyDescent="0.2">
      <c r="A141" s="1">
        <v>6147</v>
      </c>
      <c r="B141" t="s">
        <v>276</v>
      </c>
      <c r="C141" s="2">
        <v>42843.648611111108</v>
      </c>
      <c r="D141" s="2">
        <v>42914.67224537037</v>
      </c>
      <c r="E141" s="3">
        <v>50</v>
      </c>
    </row>
    <row r="142" spans="1:5" x14ac:dyDescent="0.2">
      <c r="A142" s="1">
        <v>6148</v>
      </c>
      <c r="B142" t="s">
        <v>44</v>
      </c>
      <c r="C142" s="2">
        <v>42831.315127314818</v>
      </c>
      <c r="D142" s="2">
        <v>42914.656435185185</v>
      </c>
      <c r="E142" s="3">
        <v>31</v>
      </c>
    </row>
    <row r="143" spans="1:5" x14ac:dyDescent="0.2">
      <c r="A143" s="1">
        <v>6149</v>
      </c>
      <c r="B143" t="s">
        <v>285</v>
      </c>
      <c r="C143" s="2">
        <v>42884.594953703701</v>
      </c>
      <c r="D143" s="2">
        <v>42912.387824074074</v>
      </c>
      <c r="E143" s="3">
        <v>3</v>
      </c>
    </row>
    <row r="144" spans="1:5" x14ac:dyDescent="0.2">
      <c r="A144" s="1">
        <v>6150</v>
      </c>
      <c r="B144" t="s">
        <v>292</v>
      </c>
      <c r="C144" s="2">
        <v>42817.374594907407</v>
      </c>
      <c r="D144" s="2">
        <v>42914.422407407408</v>
      </c>
      <c r="E144" s="3">
        <v>45</v>
      </c>
    </row>
    <row r="145" spans="1:5" x14ac:dyDescent="0.2">
      <c r="A145" s="1">
        <v>6151</v>
      </c>
      <c r="B145" t="s">
        <v>284</v>
      </c>
      <c r="C145" s="2">
        <v>42878.537314814814</v>
      </c>
      <c r="D145" s="2">
        <v>42912.429456018515</v>
      </c>
      <c r="E145" s="3">
        <v>6</v>
      </c>
    </row>
    <row r="146" spans="1:5" x14ac:dyDescent="0.2">
      <c r="A146" s="1">
        <v>6152</v>
      </c>
      <c r="B146" t="s">
        <v>278</v>
      </c>
      <c r="C146" s="2">
        <v>42852.398125</v>
      </c>
      <c r="D146" s="2">
        <v>42914.600648148145</v>
      </c>
      <c r="E146" s="3">
        <v>23</v>
      </c>
    </row>
    <row r="147" spans="1:5" x14ac:dyDescent="0.2">
      <c r="A147" s="1">
        <v>6153</v>
      </c>
      <c r="B147" t="s">
        <v>116</v>
      </c>
      <c r="C147" s="2">
        <v>42785.791018518517</v>
      </c>
      <c r="D147" s="2">
        <v>42913.582939814813</v>
      </c>
      <c r="E147" s="3">
        <v>28</v>
      </c>
    </row>
    <row r="148" spans="1:5" x14ac:dyDescent="0.2">
      <c r="A148" s="1">
        <v>6154</v>
      </c>
      <c r="B148" t="s">
        <v>279</v>
      </c>
      <c r="C148" s="2">
        <v>42843.599479166667</v>
      </c>
      <c r="D148" s="2">
        <v>42914.485578703701</v>
      </c>
      <c r="E148" s="3">
        <v>44</v>
      </c>
    </row>
    <row r="149" spans="1:5" x14ac:dyDescent="0.2">
      <c r="A149" s="1">
        <v>6155</v>
      </c>
      <c r="B149" t="s">
        <v>41</v>
      </c>
      <c r="C149" s="2">
        <v>42845.574803240743</v>
      </c>
      <c r="D149" s="2">
        <v>42913.562789351854</v>
      </c>
      <c r="E149" s="3">
        <v>2</v>
      </c>
    </row>
    <row r="150" spans="1:5" x14ac:dyDescent="0.2">
      <c r="A150" s="1">
        <v>6157</v>
      </c>
      <c r="B150" t="s">
        <v>296</v>
      </c>
      <c r="C150" s="2">
        <v>42794.593101851853</v>
      </c>
      <c r="D150" s="2">
        <v>42912.8591087963</v>
      </c>
      <c r="E150" s="3">
        <v>44</v>
      </c>
    </row>
    <row r="151" spans="1:5" x14ac:dyDescent="0.2">
      <c r="A151" s="1">
        <v>6160</v>
      </c>
      <c r="B151" t="s">
        <v>294</v>
      </c>
      <c r="C151" s="2">
        <v>42810.3908912037</v>
      </c>
      <c r="D151" s="2">
        <v>42914.642754629633</v>
      </c>
      <c r="E151" s="3">
        <v>26</v>
      </c>
    </row>
    <row r="152" spans="1:5" x14ac:dyDescent="0.2">
      <c r="A152" s="1">
        <v>6166</v>
      </c>
      <c r="B152" t="s">
        <v>179</v>
      </c>
      <c r="C152" s="2">
        <v>42791.623020833336</v>
      </c>
      <c r="D152" s="2">
        <v>42913.706331018519</v>
      </c>
      <c r="E152" s="3">
        <v>12</v>
      </c>
    </row>
    <row r="153" spans="1:5" x14ac:dyDescent="0.2">
      <c r="A153" s="1">
        <v>6167</v>
      </c>
      <c r="B153" t="s">
        <v>171</v>
      </c>
      <c r="C153" s="2">
        <v>42829.472384259258</v>
      </c>
      <c r="D153" s="2">
        <v>42901.312696759262</v>
      </c>
      <c r="E153" s="3">
        <v>13</v>
      </c>
    </row>
    <row r="154" spans="1:5" x14ac:dyDescent="0.2">
      <c r="A154" s="1">
        <v>6169</v>
      </c>
      <c r="B154" t="s">
        <v>80</v>
      </c>
      <c r="C154" s="2">
        <v>42783.432245370372</v>
      </c>
      <c r="D154" s="2">
        <v>42908.524930555555</v>
      </c>
      <c r="E154" s="3">
        <v>2</v>
      </c>
    </row>
    <row r="155" spans="1:5" x14ac:dyDescent="0.2">
      <c r="A155" s="1">
        <v>6170</v>
      </c>
      <c r="B155" t="s">
        <v>1</v>
      </c>
      <c r="C155" s="2">
        <v>42888.87939814815</v>
      </c>
      <c r="D155" s="2">
        <v>42913.809884259259</v>
      </c>
      <c r="E155" s="3">
        <v>16</v>
      </c>
    </row>
    <row r="156" spans="1:5" x14ac:dyDescent="0.2">
      <c r="A156" s="1">
        <v>6172</v>
      </c>
      <c r="B156" t="s">
        <v>224</v>
      </c>
      <c r="C156" s="2">
        <v>42784.619791666664</v>
      </c>
      <c r="D156" s="2">
        <v>42911.816053240742</v>
      </c>
      <c r="E156" s="3">
        <v>11</v>
      </c>
    </row>
    <row r="157" spans="1:5" x14ac:dyDescent="0.2">
      <c r="A157" s="1">
        <v>6176</v>
      </c>
      <c r="B157" t="s">
        <v>293</v>
      </c>
      <c r="C157" s="2">
        <v>42808.542997685188</v>
      </c>
      <c r="D157" s="2">
        <v>42912.564710648148</v>
      </c>
      <c r="E157" s="3">
        <v>23</v>
      </c>
    </row>
    <row r="158" spans="1:5" x14ac:dyDescent="0.2">
      <c r="A158" s="1">
        <v>6180</v>
      </c>
      <c r="B158" t="s">
        <v>152</v>
      </c>
      <c r="C158" s="2">
        <v>42905.35527777778</v>
      </c>
      <c r="D158" s="2">
        <v>42907.493113425924</v>
      </c>
      <c r="E158" s="3">
        <v>1</v>
      </c>
    </row>
    <row r="159" spans="1:5" x14ac:dyDescent="0.2">
      <c r="A159" s="1">
        <v>6189</v>
      </c>
      <c r="B159" t="s">
        <v>135</v>
      </c>
      <c r="C159" s="2">
        <v>42880.558564814812</v>
      </c>
      <c r="D159" s="2">
        <v>42905.473506944443</v>
      </c>
      <c r="E159" s="3">
        <v>1</v>
      </c>
    </row>
    <row r="160" spans="1:5" x14ac:dyDescent="0.2">
      <c r="A160" s="1">
        <v>6193</v>
      </c>
      <c r="B160" t="s">
        <v>106</v>
      </c>
      <c r="C160" s="2">
        <v>42793.508599537039</v>
      </c>
      <c r="D160" s="2">
        <v>42912.707511574074</v>
      </c>
      <c r="E160" s="3">
        <v>23</v>
      </c>
    </row>
    <row r="161" spans="1:5" x14ac:dyDescent="0.2">
      <c r="A161" s="1">
        <v>6200</v>
      </c>
      <c r="B161" t="s">
        <v>146</v>
      </c>
      <c r="C161" s="2">
        <v>42797.552291666667</v>
      </c>
      <c r="D161" s="2">
        <v>42797.619525462964</v>
      </c>
      <c r="E161" s="3">
        <v>1</v>
      </c>
    </row>
    <row r="162" spans="1:5" x14ac:dyDescent="0.2">
      <c r="A162" s="1">
        <v>6201</v>
      </c>
      <c r="B162" t="s">
        <v>257</v>
      </c>
      <c r="C162" s="2">
        <v>42877.348715277774</v>
      </c>
      <c r="D162" s="2">
        <v>42908.487662037034</v>
      </c>
      <c r="E162" s="3">
        <v>1</v>
      </c>
    </row>
    <row r="163" spans="1:5" x14ac:dyDescent="0.2">
      <c r="A163" s="1">
        <v>6202</v>
      </c>
      <c r="B163" t="s">
        <v>157</v>
      </c>
      <c r="C163" s="2">
        <v>42905.402118055557</v>
      </c>
      <c r="D163" s="2">
        <v>42905.658946759257</v>
      </c>
      <c r="E163" s="3">
        <v>1</v>
      </c>
    </row>
    <row r="164" spans="1:5" x14ac:dyDescent="0.2">
      <c r="A164" s="1">
        <v>6206</v>
      </c>
      <c r="B164" t="s">
        <v>160</v>
      </c>
      <c r="C164" s="2">
        <v>42878.350486111114</v>
      </c>
      <c r="D164" s="2">
        <v>42878.573171296295</v>
      </c>
      <c r="E164" s="3">
        <v>1</v>
      </c>
    </row>
    <row r="165" spans="1:5" x14ac:dyDescent="0.2">
      <c r="A165" s="1">
        <v>6210</v>
      </c>
      <c r="B165" t="s">
        <v>158</v>
      </c>
      <c r="C165" s="2">
        <v>42793.405960648146</v>
      </c>
      <c r="D165" s="2">
        <v>42877.34479166667</v>
      </c>
      <c r="E165" s="3">
        <v>3</v>
      </c>
    </row>
    <row r="166" spans="1:5" x14ac:dyDescent="0.2">
      <c r="A166" s="1">
        <v>6212</v>
      </c>
      <c r="B166" t="s">
        <v>153</v>
      </c>
      <c r="C166" s="2">
        <v>42825.653784722221</v>
      </c>
      <c r="D166" s="2">
        <v>42907.345081018517</v>
      </c>
      <c r="E166" s="3">
        <v>17</v>
      </c>
    </row>
    <row r="167" spans="1:5" x14ac:dyDescent="0.2">
      <c r="A167" s="1">
        <v>6215</v>
      </c>
      <c r="B167" t="s">
        <v>98</v>
      </c>
      <c r="C167" s="2">
        <v>42816.520428240743</v>
      </c>
      <c r="D167" s="2">
        <v>42913.835381944446</v>
      </c>
      <c r="E167" s="3">
        <v>16</v>
      </c>
    </row>
    <row r="168" spans="1:5" x14ac:dyDescent="0.2">
      <c r="A168" s="1">
        <v>6216</v>
      </c>
      <c r="B168" t="s">
        <v>102</v>
      </c>
      <c r="C168" s="2">
        <v>42891.657488425924</v>
      </c>
      <c r="D168" s="2">
        <v>42913.828611111108</v>
      </c>
      <c r="E168" s="3">
        <v>16</v>
      </c>
    </row>
    <row r="169" spans="1:5" x14ac:dyDescent="0.2">
      <c r="A169" s="1">
        <v>6220</v>
      </c>
      <c r="B169" t="s">
        <v>103</v>
      </c>
      <c r="C169" s="2">
        <v>42818.637673611112</v>
      </c>
      <c r="D169" s="2">
        <v>42907.631261574075</v>
      </c>
      <c r="E169" s="3">
        <v>16</v>
      </c>
    </row>
    <row r="170" spans="1:5" x14ac:dyDescent="0.2">
      <c r="A170" s="1">
        <v>6221</v>
      </c>
      <c r="B170" t="s">
        <v>104</v>
      </c>
      <c r="C170" s="2">
        <v>42888.879965277774</v>
      </c>
      <c r="D170" s="2">
        <v>42913.834305555552</v>
      </c>
      <c r="E170" s="3">
        <v>16</v>
      </c>
    </row>
    <row r="171" spans="1:5" x14ac:dyDescent="0.2">
      <c r="A171" s="1">
        <v>6222</v>
      </c>
      <c r="B171" t="s">
        <v>117</v>
      </c>
      <c r="C171" s="2">
        <v>42818.63789351852</v>
      </c>
      <c r="D171" s="2">
        <v>42905.834768518522</v>
      </c>
      <c r="E171" s="3">
        <v>16</v>
      </c>
    </row>
    <row r="172" spans="1:5" x14ac:dyDescent="0.2">
      <c r="A172" s="1">
        <v>6223</v>
      </c>
      <c r="B172" t="s">
        <v>123</v>
      </c>
      <c r="C172" s="2">
        <v>42790.382118055553</v>
      </c>
      <c r="D172" s="2">
        <v>42914.804965277777</v>
      </c>
      <c r="E172" s="3">
        <v>89</v>
      </c>
    </row>
    <row r="173" spans="1:5" x14ac:dyDescent="0.2">
      <c r="A173" s="1">
        <v>6224</v>
      </c>
      <c r="B173" t="s">
        <v>124</v>
      </c>
      <c r="C173" s="2">
        <v>42803.584479166668</v>
      </c>
      <c r="D173" s="2">
        <v>42914.804606481484</v>
      </c>
      <c r="E173" s="3">
        <v>87</v>
      </c>
    </row>
    <row r="174" spans="1:5" x14ac:dyDescent="0.2">
      <c r="A174" s="1">
        <v>6225</v>
      </c>
      <c r="B174" t="s">
        <v>129</v>
      </c>
      <c r="C174" s="2">
        <v>42847.803229166668</v>
      </c>
      <c r="D174" s="2">
        <v>42914.911134259259</v>
      </c>
      <c r="E174" s="3">
        <v>81</v>
      </c>
    </row>
    <row r="175" spans="1:5" x14ac:dyDescent="0.2">
      <c r="A175" s="1">
        <v>6226</v>
      </c>
      <c r="B175" t="s">
        <v>195</v>
      </c>
      <c r="C175" s="2">
        <v>42785.876238425924</v>
      </c>
      <c r="D175" s="2">
        <v>42914.884212962963</v>
      </c>
      <c r="E175" s="3">
        <v>123</v>
      </c>
    </row>
    <row r="176" spans="1:5" x14ac:dyDescent="0.2">
      <c r="A176" s="1">
        <v>6228</v>
      </c>
      <c r="B176" t="s">
        <v>212</v>
      </c>
      <c r="C176" s="2">
        <v>42782.451597222222</v>
      </c>
      <c r="D176" s="2">
        <v>42914.888148148151</v>
      </c>
      <c r="E176" s="3">
        <v>84</v>
      </c>
    </row>
    <row r="177" spans="1:5" x14ac:dyDescent="0.2">
      <c r="A177" s="1">
        <v>6229</v>
      </c>
      <c r="B177" t="s">
        <v>213</v>
      </c>
      <c r="C177" s="2">
        <v>42779.434212962966</v>
      </c>
      <c r="D177" s="2">
        <v>42914.993750000001</v>
      </c>
      <c r="E177" s="3">
        <v>94</v>
      </c>
    </row>
    <row r="178" spans="1:5" x14ac:dyDescent="0.2">
      <c r="A178" s="1">
        <v>6230</v>
      </c>
      <c r="B178" t="s">
        <v>214</v>
      </c>
      <c r="C178" s="2">
        <v>42774.645740740743</v>
      </c>
      <c r="D178" s="2">
        <v>42914.459745370368</v>
      </c>
      <c r="E178" s="3">
        <v>122</v>
      </c>
    </row>
    <row r="179" spans="1:5" x14ac:dyDescent="0.2">
      <c r="A179" s="1">
        <v>6235</v>
      </c>
      <c r="B179" t="s">
        <v>215</v>
      </c>
      <c r="C179" s="2">
        <v>42800.477592592593</v>
      </c>
      <c r="D179" s="2">
        <v>42914.837129629632</v>
      </c>
      <c r="E179" s="3">
        <v>50</v>
      </c>
    </row>
    <row r="180" spans="1:5" x14ac:dyDescent="0.2">
      <c r="A180" s="1">
        <v>6239</v>
      </c>
      <c r="B180" t="s">
        <v>216</v>
      </c>
      <c r="C180" s="2">
        <v>42800.448483796295</v>
      </c>
      <c r="D180" s="2">
        <v>42914.695891203701</v>
      </c>
      <c r="E180" s="3">
        <v>95</v>
      </c>
    </row>
    <row r="181" spans="1:5" x14ac:dyDescent="0.2">
      <c r="A181" s="1">
        <v>6241</v>
      </c>
      <c r="B181" t="s">
        <v>220</v>
      </c>
      <c r="C181" s="2">
        <v>42773.375567129631</v>
      </c>
      <c r="D181" s="2">
        <v>42914.435324074075</v>
      </c>
      <c r="E181" s="3">
        <v>124</v>
      </c>
    </row>
    <row r="182" spans="1:5" x14ac:dyDescent="0.2">
      <c r="A182" s="1">
        <v>6242</v>
      </c>
      <c r="B182" t="s">
        <v>223</v>
      </c>
      <c r="C182" s="2">
        <v>42772.679039351853</v>
      </c>
      <c r="D182" s="2">
        <v>42914.802071759259</v>
      </c>
      <c r="E182" s="3">
        <v>107</v>
      </c>
    </row>
    <row r="183" spans="1:5" x14ac:dyDescent="0.2">
      <c r="A183" s="1">
        <v>6252</v>
      </c>
      <c r="B183" t="s">
        <v>323</v>
      </c>
      <c r="C183" s="2">
        <v>42878.600370370368</v>
      </c>
      <c r="D183" s="2">
        <v>42914.960520833331</v>
      </c>
      <c r="E183" s="3">
        <v>50</v>
      </c>
    </row>
    <row r="184" spans="1:5" x14ac:dyDescent="0.2">
      <c r="A184" s="1">
        <v>6254</v>
      </c>
      <c r="B184" t="s">
        <v>136</v>
      </c>
      <c r="C184" s="2">
        <v>42790.368703703702</v>
      </c>
      <c r="D184" s="2">
        <v>42902.621655092589</v>
      </c>
      <c r="E184" s="3">
        <v>21</v>
      </c>
    </row>
    <row r="185" spans="1:5" x14ac:dyDescent="0.2">
      <c r="A185" s="1">
        <v>6260</v>
      </c>
      <c r="B185" t="s">
        <v>319</v>
      </c>
      <c r="C185" s="2">
        <v>42851.632870370369</v>
      </c>
      <c r="D185" s="2">
        <v>42913.844733796293</v>
      </c>
      <c r="E185" s="3">
        <v>52</v>
      </c>
    </row>
    <row r="186" spans="1:5" x14ac:dyDescent="0.2">
      <c r="A186" s="1">
        <v>6261</v>
      </c>
      <c r="B186" t="s">
        <v>7</v>
      </c>
      <c r="C186" s="2">
        <v>42767.288923611108</v>
      </c>
      <c r="D186" s="2">
        <v>42914.627905092595</v>
      </c>
      <c r="E186" s="3">
        <v>106</v>
      </c>
    </row>
    <row r="187" spans="1:5" x14ac:dyDescent="0.2">
      <c r="A187" s="1">
        <v>6262</v>
      </c>
      <c r="B187" t="s">
        <v>5</v>
      </c>
      <c r="C187" s="2">
        <v>42789.495983796296</v>
      </c>
      <c r="D187" s="2">
        <v>42914.505682870367</v>
      </c>
      <c r="E187" s="3">
        <v>19</v>
      </c>
    </row>
    <row r="188" spans="1:5" x14ac:dyDescent="0.2">
      <c r="A188" s="1">
        <v>6265</v>
      </c>
      <c r="B188" t="s">
        <v>8</v>
      </c>
      <c r="C188" s="2">
        <v>42795.542893518519</v>
      </c>
      <c r="D188" s="2">
        <v>42914.61005787037</v>
      </c>
      <c r="E188" s="3">
        <v>58</v>
      </c>
    </row>
    <row r="189" spans="1:5" x14ac:dyDescent="0.2">
      <c r="A189" s="1">
        <v>6267</v>
      </c>
      <c r="B189" t="s">
        <v>9</v>
      </c>
      <c r="C189" s="2">
        <v>42772.554074074076</v>
      </c>
      <c r="D189" s="2">
        <v>42914.916388888887</v>
      </c>
      <c r="E189" s="3">
        <v>91</v>
      </c>
    </row>
    <row r="190" spans="1:5" x14ac:dyDescent="0.2">
      <c r="A190" s="1">
        <v>6270</v>
      </c>
      <c r="B190" t="s">
        <v>15</v>
      </c>
      <c r="C190" s="2">
        <v>42796.498217592591</v>
      </c>
      <c r="D190" s="2">
        <v>42913.569444444445</v>
      </c>
      <c r="E190" s="3">
        <v>53</v>
      </c>
    </row>
    <row r="191" spans="1:5" x14ac:dyDescent="0.2">
      <c r="A191" s="1">
        <v>6272</v>
      </c>
      <c r="B191" t="s">
        <v>59</v>
      </c>
      <c r="C191" s="2">
        <v>42782.513090277775</v>
      </c>
      <c r="D191" s="2">
        <v>42909.815694444442</v>
      </c>
      <c r="E191" s="3">
        <v>14</v>
      </c>
    </row>
    <row r="192" spans="1:5" x14ac:dyDescent="0.2">
      <c r="A192" s="1">
        <v>6273</v>
      </c>
      <c r="B192" t="s">
        <v>61</v>
      </c>
      <c r="C192" s="2">
        <v>42783.426840277774</v>
      </c>
      <c r="D192" s="2">
        <v>42898.809386574074</v>
      </c>
      <c r="E192" s="3">
        <v>3</v>
      </c>
    </row>
    <row r="193" spans="1:5" x14ac:dyDescent="0.2">
      <c r="A193" s="1">
        <v>6275</v>
      </c>
      <c r="B193" t="s">
        <v>99</v>
      </c>
      <c r="C193" s="2">
        <v>42790.993020833332</v>
      </c>
      <c r="D193" s="2">
        <v>42914.603854166664</v>
      </c>
      <c r="E193" s="3">
        <v>19</v>
      </c>
    </row>
    <row r="194" spans="1:5" x14ac:dyDescent="0.2">
      <c r="A194" s="1">
        <v>6276</v>
      </c>
      <c r="B194" t="s">
        <v>189</v>
      </c>
      <c r="C194" s="2">
        <v>42767.4765162037</v>
      </c>
      <c r="D194" s="2">
        <v>42914.411296296297</v>
      </c>
      <c r="E194" s="3">
        <v>34</v>
      </c>
    </row>
    <row r="195" spans="1:5" x14ac:dyDescent="0.2">
      <c r="A195" s="1">
        <v>6277</v>
      </c>
      <c r="B195" t="s">
        <v>191</v>
      </c>
      <c r="C195" s="2">
        <v>42772.385972222219</v>
      </c>
      <c r="D195" s="2">
        <v>42914.986226851855</v>
      </c>
      <c r="E195" s="3">
        <v>272</v>
      </c>
    </row>
    <row r="196" spans="1:5" x14ac:dyDescent="0.2">
      <c r="A196" s="1">
        <v>6278</v>
      </c>
      <c r="B196" t="s">
        <v>192</v>
      </c>
      <c r="C196" s="2">
        <v>42772.5781712963</v>
      </c>
      <c r="D196" s="2">
        <v>42914.86991898148</v>
      </c>
      <c r="E196" s="3">
        <v>131</v>
      </c>
    </row>
    <row r="197" spans="1:5" x14ac:dyDescent="0.2">
      <c r="A197" s="1">
        <v>6280</v>
      </c>
      <c r="B197" t="s">
        <v>272</v>
      </c>
      <c r="C197" s="2">
        <v>42779.460335648146</v>
      </c>
      <c r="D197" s="2">
        <v>42914.602916666663</v>
      </c>
      <c r="E197" s="3">
        <v>102</v>
      </c>
    </row>
    <row r="198" spans="1:5" x14ac:dyDescent="0.2">
      <c r="A198" s="1">
        <v>6282</v>
      </c>
      <c r="B198" t="s">
        <v>131</v>
      </c>
      <c r="C198" s="2">
        <v>42776.584664351853</v>
      </c>
      <c r="D198" s="2">
        <v>42907.902349537035</v>
      </c>
      <c r="E198" s="3">
        <v>103</v>
      </c>
    </row>
    <row r="199" spans="1:5" x14ac:dyDescent="0.2">
      <c r="A199" s="1">
        <v>6283</v>
      </c>
      <c r="B199" t="s">
        <v>132</v>
      </c>
      <c r="C199" s="2">
        <v>42793.347141203703</v>
      </c>
      <c r="D199" s="2">
        <v>42909.440474537034</v>
      </c>
      <c r="E199" s="3">
        <v>9</v>
      </c>
    </row>
    <row r="200" spans="1:5" x14ac:dyDescent="0.2">
      <c r="A200" s="1">
        <v>6284</v>
      </c>
      <c r="B200" t="s">
        <v>226</v>
      </c>
      <c r="C200" s="2">
        <v>42783.386921296296</v>
      </c>
      <c r="D200" s="2">
        <v>42911.501944444448</v>
      </c>
      <c r="E200" s="3">
        <v>56</v>
      </c>
    </row>
    <row r="201" spans="1:5" x14ac:dyDescent="0.2">
      <c r="A201" s="1">
        <v>6286</v>
      </c>
      <c r="B201" t="s">
        <v>4</v>
      </c>
      <c r="C201" s="2">
        <v>42782.506747685184</v>
      </c>
      <c r="D201" s="2">
        <v>42914.42528935185</v>
      </c>
      <c r="E201" s="3">
        <v>12</v>
      </c>
    </row>
    <row r="202" spans="1:5" x14ac:dyDescent="0.2">
      <c r="A202" s="1">
        <v>6287</v>
      </c>
      <c r="B202" t="s">
        <v>225</v>
      </c>
      <c r="C202" s="2">
        <v>42773.367893518516</v>
      </c>
      <c r="D202" s="2">
        <v>42914.929328703707</v>
      </c>
      <c r="E202" s="3">
        <v>38</v>
      </c>
    </row>
    <row r="203" spans="1:5" x14ac:dyDescent="0.2">
      <c r="A203" s="1">
        <v>6289</v>
      </c>
      <c r="B203" t="s">
        <v>6</v>
      </c>
      <c r="C203" s="2">
        <v>42782.506793981483</v>
      </c>
      <c r="D203" s="2">
        <v>42913.91033564815</v>
      </c>
      <c r="E203" s="3">
        <v>5</v>
      </c>
    </row>
    <row r="204" spans="1:5" x14ac:dyDescent="0.2">
      <c r="A204" s="1">
        <v>6290</v>
      </c>
      <c r="B204" t="s">
        <v>322</v>
      </c>
      <c r="C204" s="2">
        <v>42851.820069444446</v>
      </c>
      <c r="D204" s="2">
        <v>42912.850381944445</v>
      </c>
      <c r="E204" s="3">
        <v>4</v>
      </c>
    </row>
    <row r="205" spans="1:5" x14ac:dyDescent="0.2">
      <c r="A205" s="1">
        <v>6291</v>
      </c>
      <c r="B205" t="s">
        <v>269</v>
      </c>
      <c r="C205" s="2">
        <v>42803.883113425924</v>
      </c>
      <c r="D205" s="2">
        <v>42912.843414351853</v>
      </c>
      <c r="E205" s="3">
        <v>5</v>
      </c>
    </row>
    <row r="206" spans="1:5" x14ac:dyDescent="0.2">
      <c r="A206" s="1">
        <v>6292</v>
      </c>
      <c r="B206" t="s">
        <v>69</v>
      </c>
      <c r="C206" s="2">
        <v>42872.691516203704</v>
      </c>
      <c r="D206" s="2">
        <v>42911.79760416667</v>
      </c>
      <c r="E206" s="3">
        <v>3</v>
      </c>
    </row>
    <row r="207" spans="1:5" x14ac:dyDescent="0.2">
      <c r="A207" s="1">
        <v>6293</v>
      </c>
      <c r="B207" t="s">
        <v>318</v>
      </c>
      <c r="C207" s="2">
        <v>42827.797268518516</v>
      </c>
      <c r="D207" s="2">
        <v>42909.879826388889</v>
      </c>
      <c r="E207" s="3">
        <v>3</v>
      </c>
    </row>
    <row r="208" spans="1:5" x14ac:dyDescent="0.2">
      <c r="A208" s="1">
        <v>6294</v>
      </c>
      <c r="B208" t="s">
        <v>64</v>
      </c>
      <c r="C208" s="2">
        <v>42823.575462962966</v>
      </c>
      <c r="D208" s="2">
        <v>42914.456226851849</v>
      </c>
      <c r="E208" s="3">
        <v>24</v>
      </c>
    </row>
    <row r="209" spans="1:5" x14ac:dyDescent="0.2">
      <c r="A209" s="1">
        <v>6299</v>
      </c>
      <c r="B209" t="s">
        <v>86</v>
      </c>
      <c r="C209" s="2">
        <v>42845.451307870368</v>
      </c>
      <c r="D209" s="2">
        <v>42914.417303240742</v>
      </c>
      <c r="E209" s="3">
        <v>14</v>
      </c>
    </row>
    <row r="210" spans="1:5" x14ac:dyDescent="0.2">
      <c r="A210" s="1">
        <v>6300</v>
      </c>
      <c r="B210" t="s">
        <v>174</v>
      </c>
      <c r="C210" s="2">
        <v>42803.48704861111</v>
      </c>
      <c r="D210" s="2">
        <v>42914.813020833331</v>
      </c>
      <c r="E210" s="3">
        <v>13</v>
      </c>
    </row>
    <row r="211" spans="1:5" x14ac:dyDescent="0.2">
      <c r="A211" s="1">
        <v>6301</v>
      </c>
      <c r="B211" t="s">
        <v>264</v>
      </c>
      <c r="C211" s="2">
        <v>42803.488182870373</v>
      </c>
      <c r="D211" s="2">
        <v>42914.812858796293</v>
      </c>
      <c r="E211" s="3">
        <v>13</v>
      </c>
    </row>
    <row r="212" spans="1:5" x14ac:dyDescent="0.2">
      <c r="A212" s="1">
        <v>6302</v>
      </c>
      <c r="B212" t="s">
        <v>180</v>
      </c>
      <c r="C212" s="2">
        <v>42803.489224537036</v>
      </c>
      <c r="D212" s="2">
        <v>42914.812696759262</v>
      </c>
      <c r="E212" s="3">
        <v>13</v>
      </c>
    </row>
    <row r="213" spans="1:5" x14ac:dyDescent="0.2">
      <c r="A213" s="1">
        <v>6317</v>
      </c>
      <c r="B213" t="s">
        <v>263</v>
      </c>
      <c r="C213" s="2">
        <v>42829.448472222219</v>
      </c>
      <c r="D213" s="2">
        <v>42912.608275462961</v>
      </c>
      <c r="E213" s="3">
        <v>10</v>
      </c>
    </row>
    <row r="214" spans="1:5" x14ac:dyDescent="0.2">
      <c r="A214" s="1">
        <v>6323</v>
      </c>
      <c r="B214" t="s">
        <v>259</v>
      </c>
      <c r="C214" s="2">
        <v>42888.482638888891</v>
      </c>
      <c r="D214" s="2">
        <v>42913.666307870371</v>
      </c>
      <c r="E214" s="3">
        <v>18</v>
      </c>
    </row>
    <row r="215" spans="1:5" x14ac:dyDescent="0.2">
      <c r="A215" s="1">
        <v>6324</v>
      </c>
      <c r="B215" t="s">
        <v>261</v>
      </c>
      <c r="C215" s="2">
        <v>42888.48228009259</v>
      </c>
      <c r="D215" s="2">
        <v>42913.665277777778</v>
      </c>
      <c r="E215" s="3">
        <v>18</v>
      </c>
    </row>
    <row r="216" spans="1:5" x14ac:dyDescent="0.2">
      <c r="A216" s="1">
        <v>6325</v>
      </c>
      <c r="B216" t="s">
        <v>177</v>
      </c>
      <c r="C216" s="2">
        <v>42888.481180555558</v>
      </c>
      <c r="D216" s="2">
        <v>42914.718854166669</v>
      </c>
      <c r="E216" s="3">
        <v>19</v>
      </c>
    </row>
    <row r="217" spans="1:5" x14ac:dyDescent="0.2">
      <c r="A217" s="1">
        <v>6326</v>
      </c>
      <c r="B217" t="s">
        <v>175</v>
      </c>
      <c r="C217" s="2">
        <v>42815.710046296299</v>
      </c>
      <c r="D217" s="2">
        <v>42914.713784722226</v>
      </c>
      <c r="E217" s="3">
        <v>19</v>
      </c>
    </row>
    <row r="218" spans="1:5" x14ac:dyDescent="0.2">
      <c r="A218" s="1">
        <v>6327</v>
      </c>
      <c r="B218" t="s">
        <v>182</v>
      </c>
      <c r="C218" s="2">
        <v>42815.709548611114</v>
      </c>
      <c r="D218" s="2">
        <v>42897.505486111113</v>
      </c>
      <c r="E218" s="3">
        <v>19</v>
      </c>
    </row>
    <row r="219" spans="1:5" x14ac:dyDescent="0.2">
      <c r="A219" s="1">
        <v>6328</v>
      </c>
      <c r="B219" t="s">
        <v>172</v>
      </c>
      <c r="C219" s="2">
        <v>42815.709328703706</v>
      </c>
      <c r="D219" s="2">
        <v>42893.431712962964</v>
      </c>
      <c r="E219" s="3">
        <v>19</v>
      </c>
    </row>
    <row r="220" spans="1:5" x14ac:dyDescent="0.2">
      <c r="A220" s="1">
        <v>6329</v>
      </c>
      <c r="B220" t="s">
        <v>262</v>
      </c>
      <c r="C220" s="2">
        <v>42815.709664351853</v>
      </c>
      <c r="D220" s="2">
        <v>42894.472118055557</v>
      </c>
      <c r="E220" s="3">
        <v>18</v>
      </c>
    </row>
    <row r="221" spans="1:5" x14ac:dyDescent="0.2">
      <c r="A221" s="1">
        <v>6330</v>
      </c>
      <c r="B221" t="s">
        <v>183</v>
      </c>
      <c r="C221" s="2">
        <v>42815.70894675926</v>
      </c>
      <c r="D221" s="2">
        <v>42908.855127314811</v>
      </c>
      <c r="E221" s="3">
        <v>19</v>
      </c>
    </row>
    <row r="222" spans="1:5" x14ac:dyDescent="0.2">
      <c r="A222" s="1">
        <v>6331</v>
      </c>
      <c r="B222" t="s">
        <v>290</v>
      </c>
      <c r="C222" s="2">
        <v>42852.437650462962</v>
      </c>
      <c r="D222" s="2">
        <v>42913.616828703707</v>
      </c>
      <c r="E222" s="3">
        <v>6</v>
      </c>
    </row>
    <row r="223" spans="1:5" x14ac:dyDescent="0.2">
      <c r="A223" s="1">
        <v>6333</v>
      </c>
      <c r="B223" t="s">
        <v>291</v>
      </c>
      <c r="C223" s="2">
        <v>42884.652337962965</v>
      </c>
      <c r="D223" s="2">
        <v>42891.662187499998</v>
      </c>
      <c r="E223" s="3">
        <v>2</v>
      </c>
    </row>
    <row r="224" spans="1:5" x14ac:dyDescent="0.2">
      <c r="A224" s="1">
        <v>6334</v>
      </c>
      <c r="B224" t="s">
        <v>295</v>
      </c>
      <c r="C224" s="2">
        <v>42884.602777777778</v>
      </c>
      <c r="D224" s="2">
        <v>42908.654629629629</v>
      </c>
      <c r="E224" s="3">
        <v>3</v>
      </c>
    </row>
    <row r="225" spans="1:5" x14ac:dyDescent="0.2">
      <c r="A225" s="1">
        <v>6335</v>
      </c>
      <c r="B225" t="s">
        <v>176</v>
      </c>
      <c r="C225" s="2">
        <v>42863.383888888886</v>
      </c>
      <c r="D225" s="2">
        <v>42914.824108796296</v>
      </c>
      <c r="E225" s="3">
        <v>13</v>
      </c>
    </row>
    <row r="226" spans="1:5" x14ac:dyDescent="0.2">
      <c r="A226" s="1">
        <v>6336</v>
      </c>
      <c r="B226" t="s">
        <v>173</v>
      </c>
      <c r="C226" s="2">
        <v>42863.383194444446</v>
      </c>
      <c r="D226" s="2">
        <v>42914.813449074078</v>
      </c>
      <c r="E226" s="3">
        <v>13</v>
      </c>
    </row>
    <row r="227" spans="1:5" x14ac:dyDescent="0.2">
      <c r="A227" s="1">
        <v>6337</v>
      </c>
      <c r="B227" t="s">
        <v>181</v>
      </c>
      <c r="C227" s="2">
        <v>42863.381307870368</v>
      </c>
      <c r="D227" s="2">
        <v>42914.813263888886</v>
      </c>
      <c r="E227" s="3">
        <v>13</v>
      </c>
    </row>
    <row r="228" spans="1:5" x14ac:dyDescent="0.2">
      <c r="A228" s="1">
        <v>6339</v>
      </c>
      <c r="B228" t="s">
        <v>52</v>
      </c>
      <c r="C228" s="2">
        <v>42808.520358796297</v>
      </c>
      <c r="D228" s="2">
        <v>42914.590983796297</v>
      </c>
      <c r="E228" s="3">
        <v>10</v>
      </c>
    </row>
    <row r="229" spans="1:5" x14ac:dyDescent="0.2">
      <c r="A229" s="1">
        <v>6341</v>
      </c>
      <c r="B229" t="s">
        <v>23</v>
      </c>
      <c r="C229" s="2">
        <v>42877.493541666663</v>
      </c>
      <c r="D229" s="2">
        <v>42908.44703703704</v>
      </c>
      <c r="E229" s="3">
        <v>8</v>
      </c>
    </row>
    <row r="230" spans="1:5" x14ac:dyDescent="0.2">
      <c r="A230" s="1">
        <v>6342</v>
      </c>
      <c r="B230" t="s">
        <v>18</v>
      </c>
      <c r="C230" s="2">
        <v>42836.613263888888</v>
      </c>
      <c r="D230" s="2">
        <v>42914.845266203702</v>
      </c>
      <c r="E230" s="3">
        <v>30</v>
      </c>
    </row>
    <row r="231" spans="1:5" x14ac:dyDescent="0.2">
      <c r="A231" s="1">
        <v>6343</v>
      </c>
      <c r="B231" t="s">
        <v>40</v>
      </c>
      <c r="C231" s="2">
        <v>42818.566099537034</v>
      </c>
      <c r="D231" s="2">
        <v>42912.529189814813</v>
      </c>
      <c r="E231" s="3">
        <v>19</v>
      </c>
    </row>
    <row r="232" spans="1:5" x14ac:dyDescent="0.2">
      <c r="A232" s="1">
        <v>6346</v>
      </c>
      <c r="B232" t="s">
        <v>22</v>
      </c>
      <c r="C232" s="2">
        <v>42913.677870370368</v>
      </c>
      <c r="D232" s="2">
        <v>42913.679143518515</v>
      </c>
      <c r="E232" s="3">
        <v>1</v>
      </c>
    </row>
    <row r="233" spans="1:5" x14ac:dyDescent="0.2">
      <c r="A233" s="1">
        <v>6347</v>
      </c>
      <c r="B233" t="s">
        <v>54</v>
      </c>
      <c r="C233" s="2">
        <v>42815.606064814812</v>
      </c>
      <c r="D233" s="2">
        <v>42913.480856481481</v>
      </c>
      <c r="E233" s="3">
        <v>5</v>
      </c>
    </row>
    <row r="234" spans="1:5" x14ac:dyDescent="0.2">
      <c r="A234" s="1">
        <v>6348</v>
      </c>
      <c r="B234" t="s">
        <v>24</v>
      </c>
      <c r="C234" s="2">
        <v>42885.657256944447</v>
      </c>
      <c r="D234" s="2">
        <v>42913.676076388889</v>
      </c>
      <c r="E234" s="3">
        <v>1</v>
      </c>
    </row>
    <row r="235" spans="1:5" x14ac:dyDescent="0.2">
      <c r="A235" s="1">
        <v>6354</v>
      </c>
      <c r="B235" t="s">
        <v>178</v>
      </c>
      <c r="C235" s="2">
        <v>42902.431064814817</v>
      </c>
      <c r="D235" s="2">
        <v>42913.706805555557</v>
      </c>
      <c r="E235" s="3">
        <v>11</v>
      </c>
    </row>
    <row r="236" spans="1:5" x14ac:dyDescent="0.2">
      <c r="A236" s="1">
        <v>6355</v>
      </c>
      <c r="B236" t="s">
        <v>84</v>
      </c>
      <c r="C236" s="2">
        <v>42852.418958333335</v>
      </c>
      <c r="D236" s="2">
        <v>42908.931481481479</v>
      </c>
      <c r="E236" s="3">
        <v>4</v>
      </c>
    </row>
    <row r="237" spans="1:5" x14ac:dyDescent="0.2">
      <c r="A237" s="1">
        <v>6377</v>
      </c>
      <c r="B237" t="s">
        <v>221</v>
      </c>
      <c r="C237" s="2">
        <v>42804.805208333331</v>
      </c>
      <c r="D237" s="2">
        <v>42898.621944444443</v>
      </c>
      <c r="E237" s="3">
        <v>13</v>
      </c>
    </row>
    <row r="238" spans="1:5" x14ac:dyDescent="0.2">
      <c r="A238" s="1">
        <v>6383</v>
      </c>
      <c r="B238" t="s">
        <v>12</v>
      </c>
      <c r="C238" s="2">
        <v>42793.604675925926</v>
      </c>
      <c r="D238" s="2">
        <v>42912.539259259262</v>
      </c>
      <c r="E238" s="3">
        <v>12</v>
      </c>
    </row>
    <row r="239" spans="1:5" x14ac:dyDescent="0.2">
      <c r="A239" s="1">
        <v>6384</v>
      </c>
      <c r="B239" t="s">
        <v>16</v>
      </c>
      <c r="C239" s="2">
        <v>42801.627685185187</v>
      </c>
      <c r="D239" s="2">
        <v>42913.677708333336</v>
      </c>
      <c r="E239" s="3">
        <v>6</v>
      </c>
    </row>
    <row r="240" spans="1:5" x14ac:dyDescent="0.2">
      <c r="A240" s="1">
        <v>6385</v>
      </c>
      <c r="B240" t="s">
        <v>13</v>
      </c>
      <c r="C240" s="2">
        <v>42796.554976851854</v>
      </c>
      <c r="D240" s="2">
        <v>42914.915868055556</v>
      </c>
      <c r="E240" s="3">
        <v>53</v>
      </c>
    </row>
    <row r="241" spans="1:5" x14ac:dyDescent="0.2">
      <c r="A241" s="1">
        <v>6386</v>
      </c>
      <c r="B241" t="s">
        <v>312</v>
      </c>
      <c r="C241" s="2">
        <v>42887.418379629627</v>
      </c>
      <c r="D241" s="2">
        <v>42909.817418981482</v>
      </c>
      <c r="E241" s="3">
        <v>2</v>
      </c>
    </row>
    <row r="242" spans="1:5" x14ac:dyDescent="0.2">
      <c r="A242" s="1">
        <v>6387</v>
      </c>
      <c r="B242" t="s">
        <v>55</v>
      </c>
      <c r="C242" s="2">
        <v>42775.463414351849</v>
      </c>
      <c r="D242" s="2">
        <v>42914.508993055555</v>
      </c>
      <c r="E242" s="3">
        <v>41</v>
      </c>
    </row>
    <row r="243" spans="1:5" x14ac:dyDescent="0.2">
      <c r="A243" s="1">
        <v>6391</v>
      </c>
      <c r="B243" t="s">
        <v>184</v>
      </c>
      <c r="C243" s="2">
        <v>42782.38621527778</v>
      </c>
      <c r="D243" s="2">
        <v>42914.915046296293</v>
      </c>
      <c r="E243" s="3">
        <v>63</v>
      </c>
    </row>
    <row r="244" spans="1:5" x14ac:dyDescent="0.2">
      <c r="A244" s="1">
        <v>6392</v>
      </c>
      <c r="B244" t="s">
        <v>186</v>
      </c>
      <c r="C244" s="2">
        <v>42845.455590277779</v>
      </c>
      <c r="D244" s="2">
        <v>42914.606307870374</v>
      </c>
      <c r="E244" s="3">
        <v>47</v>
      </c>
    </row>
    <row r="245" spans="1:5" x14ac:dyDescent="0.2">
      <c r="A245" s="1">
        <v>6395</v>
      </c>
      <c r="B245" t="s">
        <v>63</v>
      </c>
      <c r="C245" s="2">
        <v>42781.856921296298</v>
      </c>
      <c r="D245" s="2">
        <v>42913.744745370372</v>
      </c>
      <c r="E245" s="3">
        <v>15</v>
      </c>
    </row>
    <row r="246" spans="1:5" x14ac:dyDescent="0.2">
      <c r="A246" s="1">
        <v>6396</v>
      </c>
      <c r="B246" t="s">
        <v>3</v>
      </c>
      <c r="C246" s="2">
        <v>42793.818425925929</v>
      </c>
      <c r="D246" s="2">
        <v>42906.536516203705</v>
      </c>
      <c r="E246" s="3">
        <v>4</v>
      </c>
    </row>
    <row r="247" spans="1:5" x14ac:dyDescent="0.2">
      <c r="A247" s="1">
        <v>6397</v>
      </c>
      <c r="B247" t="s">
        <v>170</v>
      </c>
      <c r="C247" s="2">
        <v>42802.644560185188</v>
      </c>
      <c r="D247" s="2">
        <v>42912.830891203703</v>
      </c>
      <c r="E247" s="3">
        <v>11</v>
      </c>
    </row>
    <row r="248" spans="1:5" x14ac:dyDescent="0.2">
      <c r="A248" s="1">
        <v>6398</v>
      </c>
      <c r="B248" t="s">
        <v>169</v>
      </c>
      <c r="C248" s="2">
        <v>42815.707326388889</v>
      </c>
      <c r="D248" s="2">
        <v>42914.62394675926</v>
      </c>
      <c r="E248" s="3">
        <v>19</v>
      </c>
    </row>
    <row r="249" spans="1:5" x14ac:dyDescent="0.2">
      <c r="A249" s="1">
        <v>6399</v>
      </c>
      <c r="B249" t="s">
        <v>168</v>
      </c>
      <c r="C249" s="2">
        <v>42803.483090277776</v>
      </c>
      <c r="D249" s="2">
        <v>42914.813483796293</v>
      </c>
      <c r="E249" s="3">
        <v>13</v>
      </c>
    </row>
    <row r="250" spans="1:5" x14ac:dyDescent="0.2">
      <c r="A250" s="1">
        <v>6400</v>
      </c>
      <c r="B250" t="s">
        <v>11</v>
      </c>
      <c r="C250" s="2">
        <v>42801.452835648146</v>
      </c>
      <c r="D250" s="2">
        <v>42914.596550925926</v>
      </c>
      <c r="E250" s="3">
        <v>8</v>
      </c>
    </row>
    <row r="251" spans="1:5" x14ac:dyDescent="0.2">
      <c r="A251" s="1">
        <v>6401</v>
      </c>
      <c r="B251" t="s">
        <v>119</v>
      </c>
      <c r="C251" s="2">
        <v>42804.615300925929</v>
      </c>
      <c r="D251" s="2">
        <v>42904.565000000002</v>
      </c>
      <c r="E251" s="3">
        <v>13</v>
      </c>
    </row>
    <row r="252" spans="1:5" x14ac:dyDescent="0.2">
      <c r="A252" s="1">
        <v>6404</v>
      </c>
      <c r="B252" t="s">
        <v>14</v>
      </c>
      <c r="C252" s="2">
        <v>42773.640104166669</v>
      </c>
      <c r="D252" s="2">
        <v>42914.858807870369</v>
      </c>
      <c r="E252" s="3">
        <v>54</v>
      </c>
    </row>
    <row r="253" spans="1:5" x14ac:dyDescent="0.2">
      <c r="A253" s="1">
        <v>6411</v>
      </c>
      <c r="B253" t="s">
        <v>166</v>
      </c>
      <c r="C253" s="2">
        <v>42822.622083333335</v>
      </c>
      <c r="D253" s="2">
        <v>42914.479826388888</v>
      </c>
      <c r="E253" s="3">
        <v>14</v>
      </c>
    </row>
    <row r="254" spans="1:5" x14ac:dyDescent="0.2">
      <c r="A254" s="1">
        <v>6412</v>
      </c>
      <c r="B254" t="s">
        <v>165</v>
      </c>
      <c r="C254" s="2">
        <v>42822.390752314815</v>
      </c>
      <c r="D254" s="2">
        <v>42908.564120370371</v>
      </c>
      <c r="E254" s="3">
        <v>14</v>
      </c>
    </row>
    <row r="255" spans="1:5" x14ac:dyDescent="0.2">
      <c r="A255" s="1">
        <v>6413</v>
      </c>
      <c r="B255" t="s">
        <v>311</v>
      </c>
      <c r="C255" s="2">
        <v>42902.341574074075</v>
      </c>
      <c r="D255" s="2">
        <v>42913.856296296297</v>
      </c>
      <c r="E255" s="3">
        <v>1</v>
      </c>
    </row>
    <row r="256" spans="1:5" x14ac:dyDescent="0.2">
      <c r="A256" s="1">
        <v>6415</v>
      </c>
      <c r="B256" t="s">
        <v>270</v>
      </c>
      <c r="C256" s="2">
        <v>42856.644583333335</v>
      </c>
      <c r="D256" s="2">
        <v>42914.945972222224</v>
      </c>
      <c r="E256" s="3">
        <v>12</v>
      </c>
    </row>
    <row r="257" spans="1:5" x14ac:dyDescent="0.2">
      <c r="A257" s="1">
        <v>6416</v>
      </c>
      <c r="B257" t="s">
        <v>105</v>
      </c>
      <c r="C257" s="2">
        <v>42824.646944444445</v>
      </c>
      <c r="D257" s="2">
        <v>42914.946053240739</v>
      </c>
      <c r="E257" s="3">
        <v>12</v>
      </c>
    </row>
    <row r="258" spans="1:5" x14ac:dyDescent="0.2">
      <c r="A258" s="1">
        <v>6417</v>
      </c>
      <c r="B258" t="s">
        <v>315</v>
      </c>
      <c r="C258" s="2">
        <v>42789.591886574075</v>
      </c>
      <c r="D258" s="2">
        <v>42914.940729166665</v>
      </c>
      <c r="E258" s="3">
        <v>18</v>
      </c>
    </row>
    <row r="259" spans="1:5" x14ac:dyDescent="0.2">
      <c r="A259" s="1">
        <v>6418</v>
      </c>
      <c r="B259" t="s">
        <v>316</v>
      </c>
      <c r="C259" s="2">
        <v>42810.446284722224</v>
      </c>
      <c r="D259" s="2">
        <v>42914.939953703702</v>
      </c>
      <c r="E259" s="3">
        <v>13</v>
      </c>
    </row>
    <row r="260" spans="1:5" x14ac:dyDescent="0.2">
      <c r="A260" s="1">
        <v>6419</v>
      </c>
      <c r="B260" t="s">
        <v>309</v>
      </c>
      <c r="C260" s="2">
        <v>42891.423750000002</v>
      </c>
      <c r="D260" s="2">
        <v>42905.620891203704</v>
      </c>
      <c r="E260" s="3">
        <v>2</v>
      </c>
    </row>
    <row r="261" spans="1:5" x14ac:dyDescent="0.2">
      <c r="A261" s="1">
        <v>6420</v>
      </c>
      <c r="B261" t="s">
        <v>130</v>
      </c>
      <c r="C261" s="2">
        <v>42864.636041666665</v>
      </c>
      <c r="D261" s="2">
        <v>42905.416087962964</v>
      </c>
      <c r="E261" s="3">
        <v>1</v>
      </c>
    </row>
    <row r="262" spans="1:5" x14ac:dyDescent="0.2">
      <c r="A262" s="1">
        <v>6421</v>
      </c>
      <c r="B262" t="s">
        <v>302</v>
      </c>
      <c r="C262" s="2">
        <v>42821.424884259257</v>
      </c>
      <c r="D262" s="2">
        <v>42913.535960648151</v>
      </c>
      <c r="E262" s="3">
        <v>20</v>
      </c>
    </row>
    <row r="263" spans="1:5" x14ac:dyDescent="0.2">
      <c r="A263" s="1">
        <v>6422</v>
      </c>
      <c r="B263" t="s">
        <v>118</v>
      </c>
      <c r="C263" s="2">
        <v>42828.51290509259</v>
      </c>
      <c r="D263" s="2">
        <v>42913.517916666664</v>
      </c>
      <c r="E263" s="3">
        <v>18</v>
      </c>
    </row>
    <row r="264" spans="1:5" x14ac:dyDescent="0.2">
      <c r="A264" s="1">
        <v>6425</v>
      </c>
      <c r="B264" t="s">
        <v>142</v>
      </c>
      <c r="C264" s="2">
        <v>42786.343310185184</v>
      </c>
      <c r="D264" s="2">
        <v>42907.901469907411</v>
      </c>
      <c r="E264" s="3">
        <v>21</v>
      </c>
    </row>
    <row r="265" spans="1:5" x14ac:dyDescent="0.2">
      <c r="A265" s="1">
        <v>6427</v>
      </c>
      <c r="B265" t="s">
        <v>101</v>
      </c>
      <c r="C265" s="2">
        <v>42816.583229166667</v>
      </c>
      <c r="D265" s="2">
        <v>42908.525694444441</v>
      </c>
      <c r="E265" s="3">
        <v>16</v>
      </c>
    </row>
    <row r="266" spans="1:5" x14ac:dyDescent="0.2">
      <c r="A266" s="1">
        <v>6428</v>
      </c>
      <c r="B266" t="s">
        <v>20</v>
      </c>
      <c r="C266" s="2">
        <v>42775.637418981481</v>
      </c>
      <c r="D266" s="2">
        <v>42914.865277777775</v>
      </c>
      <c r="E266" s="3">
        <v>4</v>
      </c>
    </row>
    <row r="267" spans="1:5" x14ac:dyDescent="0.2">
      <c r="A267" s="1">
        <v>6433</v>
      </c>
      <c r="B267" t="s">
        <v>113</v>
      </c>
      <c r="C267" s="2">
        <v>42884.405601851853</v>
      </c>
      <c r="D267" s="2">
        <v>42914.69636574074</v>
      </c>
      <c r="E267" s="3">
        <v>2</v>
      </c>
    </row>
    <row r="268" spans="1:5" x14ac:dyDescent="0.2">
      <c r="A268" s="1">
        <v>6434</v>
      </c>
      <c r="B268" t="s">
        <v>303</v>
      </c>
      <c r="C268" s="2">
        <v>42851.579085648147</v>
      </c>
      <c r="D268" s="2">
        <v>42913.499444444446</v>
      </c>
      <c r="E268" s="3">
        <v>1</v>
      </c>
    </row>
    <row r="269" spans="1:5" x14ac:dyDescent="0.2">
      <c r="A269" s="1">
        <v>6439</v>
      </c>
      <c r="B269" t="s">
        <v>313</v>
      </c>
      <c r="C269" s="2">
        <v>42858.658217592594</v>
      </c>
      <c r="D269" s="2">
        <v>42901.477511574078</v>
      </c>
      <c r="E269" s="3">
        <v>30</v>
      </c>
    </row>
    <row r="270" spans="1:5" x14ac:dyDescent="0.2">
      <c r="A270" s="1">
        <v>6445</v>
      </c>
      <c r="B270" t="s">
        <v>288</v>
      </c>
      <c r="C270" s="2">
        <v>42838.408819444441</v>
      </c>
      <c r="D270" s="2">
        <v>42912.709027777775</v>
      </c>
      <c r="E270" s="3">
        <v>15</v>
      </c>
    </row>
    <row r="271" spans="1:5" x14ac:dyDescent="0.2">
      <c r="A271" s="1">
        <v>6449</v>
      </c>
      <c r="B271" t="s">
        <v>167</v>
      </c>
      <c r="C271" s="2">
        <v>42810.80059027778</v>
      </c>
      <c r="D271" s="2">
        <v>42914.686006944445</v>
      </c>
      <c r="E271" s="3">
        <v>3</v>
      </c>
    </row>
    <row r="272" spans="1:5" x14ac:dyDescent="0.2">
      <c r="A272" s="1">
        <v>6451</v>
      </c>
      <c r="B272" t="s">
        <v>258</v>
      </c>
      <c r="C272" s="2">
        <v>42818.378622685188</v>
      </c>
      <c r="D272" s="2">
        <v>42913.93005787037</v>
      </c>
      <c r="E272" s="3">
        <v>9</v>
      </c>
    </row>
    <row r="273" spans="1:5" x14ac:dyDescent="0.2">
      <c r="A273" s="1">
        <v>6452</v>
      </c>
      <c r="B273" t="s">
        <v>299</v>
      </c>
      <c r="C273" s="2">
        <v>42779.570983796293</v>
      </c>
      <c r="D273" s="2">
        <v>43207.431006944447</v>
      </c>
      <c r="E273" s="3">
        <v>86</v>
      </c>
    </row>
    <row r="274" spans="1:5" x14ac:dyDescent="0.2">
      <c r="A274" s="1">
        <v>6453</v>
      </c>
      <c r="B274" t="s">
        <v>143</v>
      </c>
      <c r="C274" s="2">
        <v>42803.348113425927</v>
      </c>
      <c r="D274" s="2">
        <v>42902.622719907406</v>
      </c>
      <c r="E274" s="3">
        <v>14</v>
      </c>
    </row>
    <row r="275" spans="1:5" x14ac:dyDescent="0.2">
      <c r="A275" s="1">
        <v>6454</v>
      </c>
      <c r="B275" t="s">
        <v>10</v>
      </c>
      <c r="C275" s="2">
        <v>42781.664537037039</v>
      </c>
      <c r="D275" s="2">
        <v>42913.837037037039</v>
      </c>
      <c r="E275" s="3">
        <v>50</v>
      </c>
    </row>
    <row r="276" spans="1:5" x14ac:dyDescent="0.2">
      <c r="A276" s="1">
        <v>6459</v>
      </c>
      <c r="B276" t="s">
        <v>33</v>
      </c>
      <c r="C276" s="2">
        <v>42783.727361111109</v>
      </c>
      <c r="D276" s="2">
        <v>42913.885752314818</v>
      </c>
      <c r="E276" s="3">
        <v>12</v>
      </c>
    </row>
    <row r="277" spans="1:5" x14ac:dyDescent="0.2">
      <c r="A277" s="1">
        <v>6469</v>
      </c>
      <c r="B277" t="s">
        <v>115</v>
      </c>
      <c r="C277" s="2">
        <v>42888.607789351852</v>
      </c>
      <c r="D277" s="2">
        <v>42911.461030092592</v>
      </c>
      <c r="E277" s="3">
        <v>11</v>
      </c>
    </row>
    <row r="278" spans="1:5" x14ac:dyDescent="0.2">
      <c r="A278" s="1">
        <v>6473</v>
      </c>
      <c r="B278" t="s">
        <v>49</v>
      </c>
      <c r="C278" s="2">
        <v>42789.774375000001</v>
      </c>
      <c r="D278" s="2">
        <v>42913.852500000001</v>
      </c>
      <c r="E278" s="3">
        <v>5</v>
      </c>
    </row>
    <row r="279" spans="1:5" x14ac:dyDescent="0.2">
      <c r="A279" s="1">
        <v>6475</v>
      </c>
      <c r="B279" t="s">
        <v>114</v>
      </c>
      <c r="C279" s="2">
        <v>42821.481747685182</v>
      </c>
      <c r="D279" s="2">
        <v>42913.519305555557</v>
      </c>
      <c r="E279" s="3">
        <v>18</v>
      </c>
    </row>
    <row r="280" spans="1:5" x14ac:dyDescent="0.2">
      <c r="A280" s="1">
        <v>6479</v>
      </c>
      <c r="B280" t="s">
        <v>229</v>
      </c>
      <c r="C280" s="2">
        <v>42814.447592592594</v>
      </c>
      <c r="D280" s="2">
        <v>42908.389351851853</v>
      </c>
      <c r="E280" s="3">
        <v>18</v>
      </c>
    </row>
    <row r="281" spans="1:5" x14ac:dyDescent="0.2">
      <c r="A281" s="1">
        <v>6480</v>
      </c>
      <c r="B281" t="s">
        <v>230</v>
      </c>
      <c r="C281" s="2">
        <v>42811.369155092594</v>
      </c>
      <c r="D281" s="2">
        <v>42909.342106481483</v>
      </c>
      <c r="E281" s="3">
        <v>19</v>
      </c>
    </row>
    <row r="282" spans="1:5" x14ac:dyDescent="0.2">
      <c r="A282" s="1">
        <v>6481</v>
      </c>
      <c r="B282" t="s">
        <v>265</v>
      </c>
      <c r="C282" s="2">
        <v>42811.369687500002</v>
      </c>
      <c r="D282" s="2">
        <v>42908.352222222224</v>
      </c>
      <c r="E282" s="3">
        <v>17</v>
      </c>
    </row>
    <row r="283" spans="1:5" x14ac:dyDescent="0.2">
      <c r="A283" s="1">
        <v>6486</v>
      </c>
      <c r="B283" t="s">
        <v>256</v>
      </c>
      <c r="C283" s="2">
        <v>42811.456712962965</v>
      </c>
      <c r="D283" s="2">
        <v>42908.390196759261</v>
      </c>
      <c r="E283" s="3">
        <v>15</v>
      </c>
    </row>
    <row r="284" spans="1:5" x14ac:dyDescent="0.2">
      <c r="A284" s="1">
        <v>6487</v>
      </c>
      <c r="B284" t="s">
        <v>60</v>
      </c>
      <c r="C284" s="2">
        <v>42845.441944444443</v>
      </c>
      <c r="D284" s="2">
        <v>42906.469756944447</v>
      </c>
      <c r="E284" s="3">
        <v>16</v>
      </c>
    </row>
    <row r="285" spans="1:5" x14ac:dyDescent="0.2">
      <c r="A285" s="1">
        <v>6488</v>
      </c>
      <c r="B285" t="s">
        <v>73</v>
      </c>
      <c r="C285" s="2">
        <v>42799.838530092595</v>
      </c>
      <c r="D285" s="2">
        <v>42908.764224537037</v>
      </c>
      <c r="E285" s="3">
        <v>11</v>
      </c>
    </row>
    <row r="286" spans="1:5" x14ac:dyDescent="0.2">
      <c r="A286" s="1">
        <v>6490</v>
      </c>
      <c r="B286" t="s">
        <v>304</v>
      </c>
      <c r="C286" s="2">
        <v>42856.672685185185</v>
      </c>
      <c r="D286" s="2">
        <v>42914.784780092596</v>
      </c>
      <c r="E286" s="3">
        <v>15</v>
      </c>
    </row>
    <row r="287" spans="1:5" x14ac:dyDescent="0.2">
      <c r="A287" s="1">
        <v>6491</v>
      </c>
      <c r="B287" t="s">
        <v>305</v>
      </c>
      <c r="C287" s="2">
        <v>42877.515300925923</v>
      </c>
      <c r="D287" s="2">
        <v>42904.818472222221</v>
      </c>
      <c r="E287" s="3">
        <v>11</v>
      </c>
    </row>
    <row r="288" spans="1:5" x14ac:dyDescent="0.2">
      <c r="A288" s="1">
        <v>6492</v>
      </c>
      <c r="B288" t="s">
        <v>77</v>
      </c>
      <c r="C288" s="2">
        <v>42873.811585648145</v>
      </c>
      <c r="D288" s="2">
        <v>42907.617847222224</v>
      </c>
      <c r="E288" s="3">
        <v>4</v>
      </c>
    </row>
    <row r="289" spans="1:5" x14ac:dyDescent="0.2">
      <c r="A289" s="1">
        <v>6493</v>
      </c>
      <c r="B289" t="s">
        <v>72</v>
      </c>
      <c r="C289" s="2">
        <v>42831.496249999997</v>
      </c>
      <c r="D289" s="2">
        <v>42892.792858796296</v>
      </c>
      <c r="E289" s="3">
        <v>4</v>
      </c>
    </row>
    <row r="290" spans="1:5" x14ac:dyDescent="0.2">
      <c r="A290" s="1">
        <v>6494</v>
      </c>
      <c r="B290" t="s">
        <v>187</v>
      </c>
      <c r="C290" s="2">
        <v>42843.579895833333</v>
      </c>
      <c r="D290" s="2">
        <v>42914.915706018517</v>
      </c>
      <c r="E290" s="3">
        <v>51</v>
      </c>
    </row>
    <row r="291" spans="1:5" x14ac:dyDescent="0.2">
      <c r="A291" s="1">
        <v>6495</v>
      </c>
      <c r="B291" t="s">
        <v>78</v>
      </c>
      <c r="C291" s="2">
        <v>42811.46733796296</v>
      </c>
      <c r="D291" s="2">
        <v>42914.44667824074</v>
      </c>
      <c r="E291" s="3">
        <v>14</v>
      </c>
    </row>
    <row r="292" spans="1:5" x14ac:dyDescent="0.2">
      <c r="A292" s="1">
        <v>6496</v>
      </c>
      <c r="B292" t="s">
        <v>133</v>
      </c>
      <c r="C292" s="2">
        <v>42909.367337962962</v>
      </c>
      <c r="D292" s="2">
        <v>42909.373784722222</v>
      </c>
      <c r="E292" s="3">
        <v>1</v>
      </c>
    </row>
    <row r="293" spans="1:5" x14ac:dyDescent="0.2">
      <c r="A293" s="1">
        <v>6505</v>
      </c>
      <c r="B293" t="s">
        <v>317</v>
      </c>
      <c r="C293" s="2">
        <v>42856.520648148151</v>
      </c>
      <c r="D293" s="2">
        <v>42914.904918981483</v>
      </c>
      <c r="E293" s="3">
        <v>46</v>
      </c>
    </row>
    <row r="294" spans="1:5" x14ac:dyDescent="0.2">
      <c r="A294" s="1">
        <v>6524</v>
      </c>
      <c r="B294" t="s">
        <v>271</v>
      </c>
      <c r="C294" s="2">
        <v>42819.54310185185</v>
      </c>
      <c r="D294" s="2">
        <v>42913.383437500001</v>
      </c>
      <c r="E294" s="3">
        <v>23</v>
      </c>
    </row>
    <row r="295" spans="1:5" x14ac:dyDescent="0.2">
      <c r="A295" s="1">
        <v>6526</v>
      </c>
      <c r="B295" t="s">
        <v>310</v>
      </c>
      <c r="C295" s="2">
        <v>42899.465567129628</v>
      </c>
      <c r="D295" s="2">
        <v>42913.834953703707</v>
      </c>
      <c r="E295" s="3">
        <v>1</v>
      </c>
    </row>
    <row r="296" spans="1:5" x14ac:dyDescent="0.2">
      <c r="A296" s="1">
        <v>6527</v>
      </c>
      <c r="B296" t="s">
        <v>97</v>
      </c>
      <c r="C296" s="2">
        <v>42815.61546296296</v>
      </c>
      <c r="D296" s="2">
        <v>42906.58252314815</v>
      </c>
      <c r="E296" s="3">
        <v>3</v>
      </c>
    </row>
    <row r="297" spans="1:5" x14ac:dyDescent="0.2">
      <c r="A297" s="1">
        <v>6528</v>
      </c>
      <c r="B297" t="s">
        <v>57</v>
      </c>
      <c r="C297" s="2">
        <v>42823.592557870368</v>
      </c>
      <c r="D297" s="2">
        <v>42899.748217592591</v>
      </c>
      <c r="E297" s="3">
        <v>1</v>
      </c>
    </row>
    <row r="298" spans="1:5" x14ac:dyDescent="0.2">
      <c r="A298" s="1">
        <v>6530</v>
      </c>
      <c r="B298" t="s">
        <v>314</v>
      </c>
      <c r="C298" s="2">
        <v>42815.563217592593</v>
      </c>
      <c r="D298" s="2">
        <v>42894.873923611114</v>
      </c>
      <c r="E298" s="3">
        <v>13</v>
      </c>
    </row>
    <row r="299" spans="1:5" x14ac:dyDescent="0.2">
      <c r="A299" s="1">
        <v>6535</v>
      </c>
      <c r="B299" t="s">
        <v>58</v>
      </c>
      <c r="C299" s="2">
        <v>42823.580092592594</v>
      </c>
      <c r="D299" s="2">
        <v>42914.586909722224</v>
      </c>
      <c r="E299" s="3">
        <v>28</v>
      </c>
    </row>
    <row r="300" spans="1:5" x14ac:dyDescent="0.2">
      <c r="A300" s="1">
        <v>6549</v>
      </c>
      <c r="B300" t="s">
        <v>65</v>
      </c>
      <c r="C300" s="2">
        <v>42859.516018518516</v>
      </c>
      <c r="D300" s="2">
        <v>42914.540844907409</v>
      </c>
      <c r="E300" s="3">
        <v>7</v>
      </c>
    </row>
    <row r="301" spans="1:5" x14ac:dyDescent="0.2">
      <c r="A301" s="1">
        <v>6556</v>
      </c>
      <c r="B301" t="s">
        <v>2</v>
      </c>
      <c r="C301" s="2">
        <v>42892.396192129629</v>
      </c>
      <c r="D301" s="2">
        <v>42914.957604166666</v>
      </c>
      <c r="E301" s="3">
        <v>13</v>
      </c>
    </row>
    <row r="302" spans="1:5" x14ac:dyDescent="0.2">
      <c r="A302" s="1">
        <v>6557</v>
      </c>
      <c r="B302" t="s">
        <v>125</v>
      </c>
      <c r="C302" s="2">
        <v>42864.530949074076</v>
      </c>
      <c r="D302" s="2">
        <v>42914.959085648145</v>
      </c>
      <c r="E302" s="3">
        <v>20</v>
      </c>
    </row>
    <row r="303" spans="1:5" x14ac:dyDescent="0.2">
      <c r="A303" s="1">
        <v>6558</v>
      </c>
      <c r="B303" t="s">
        <v>126</v>
      </c>
      <c r="C303" s="2">
        <v>42854.605937499997</v>
      </c>
      <c r="D303" s="2">
        <v>42914.829664351855</v>
      </c>
      <c r="E303" s="3">
        <v>19</v>
      </c>
    </row>
    <row r="304" spans="1:5" x14ac:dyDescent="0.2">
      <c r="A304" s="1">
        <v>6562</v>
      </c>
      <c r="B304" t="s">
        <v>120</v>
      </c>
      <c r="C304" s="2">
        <v>42843.547395833331</v>
      </c>
      <c r="D304" s="2">
        <v>42913.464745370373</v>
      </c>
      <c r="E304" s="3">
        <v>19</v>
      </c>
    </row>
    <row r="305" spans="1:5" x14ac:dyDescent="0.2">
      <c r="A305" s="1">
        <v>6566</v>
      </c>
      <c r="B305" t="s">
        <v>286</v>
      </c>
      <c r="C305" s="2">
        <v>42857.4687962963</v>
      </c>
      <c r="D305" s="2">
        <v>42914.641944444447</v>
      </c>
      <c r="E305" s="3">
        <v>13</v>
      </c>
    </row>
    <row r="306" spans="1:5" x14ac:dyDescent="0.2">
      <c r="A306" s="1">
        <v>6567</v>
      </c>
      <c r="B306" t="s">
        <v>320</v>
      </c>
      <c r="C306" s="2">
        <v>42857.541076388887</v>
      </c>
      <c r="D306" s="2">
        <v>42914.735150462962</v>
      </c>
      <c r="E306" s="3">
        <v>5</v>
      </c>
    </row>
    <row r="307" spans="1:5" x14ac:dyDescent="0.2">
      <c r="A307" s="1">
        <v>6568</v>
      </c>
      <c r="B307" t="s">
        <v>66</v>
      </c>
      <c r="C307" s="2">
        <v>42874.539687500001</v>
      </c>
      <c r="D307" s="2">
        <v>42914.804525462961</v>
      </c>
      <c r="E307" s="3">
        <v>12</v>
      </c>
    </row>
    <row r="308" spans="1:5" x14ac:dyDescent="0.2">
      <c r="A308" s="1">
        <v>6569</v>
      </c>
      <c r="B308" t="s">
        <v>67</v>
      </c>
      <c r="C308" s="2">
        <v>42846.50508101852</v>
      </c>
      <c r="D308" s="2">
        <v>42907.828773148147</v>
      </c>
      <c r="E308" s="3">
        <v>10</v>
      </c>
    </row>
    <row r="309" spans="1:5" x14ac:dyDescent="0.2">
      <c r="A309" s="1">
        <v>6573</v>
      </c>
      <c r="B309" t="s">
        <v>324</v>
      </c>
      <c r="C309" s="2">
        <v>42830.651458333334</v>
      </c>
      <c r="D309" s="2">
        <v>42914.261504629627</v>
      </c>
      <c r="E309" s="3">
        <v>8</v>
      </c>
    </row>
    <row r="310" spans="1:5" x14ac:dyDescent="0.2">
      <c r="A310" s="1">
        <v>6575</v>
      </c>
      <c r="B310" t="s">
        <v>62</v>
      </c>
      <c r="C310" s="2">
        <v>42846.488240740742</v>
      </c>
      <c r="D310" s="2">
        <v>42906.717083333337</v>
      </c>
      <c r="E310" s="3">
        <v>16</v>
      </c>
    </row>
    <row r="311" spans="1:5" x14ac:dyDescent="0.2">
      <c r="A311" s="1">
        <v>6577</v>
      </c>
      <c r="B311" t="s">
        <v>188</v>
      </c>
      <c r="C311" s="2">
        <v>42910.565057870372</v>
      </c>
      <c r="D311" s="2">
        <v>42910.565625000003</v>
      </c>
      <c r="E311" s="3">
        <v>1</v>
      </c>
    </row>
    <row r="312" spans="1:5" x14ac:dyDescent="0.2">
      <c r="A312" s="1">
        <v>6587</v>
      </c>
      <c r="B312" t="s">
        <v>90</v>
      </c>
      <c r="C312" s="2">
        <v>42879.586064814815</v>
      </c>
      <c r="D312" s="2">
        <v>42911.876516203702</v>
      </c>
      <c r="E312" s="3">
        <v>3</v>
      </c>
    </row>
    <row r="313" spans="1:5" x14ac:dyDescent="0.2">
      <c r="A313" s="1">
        <v>6588</v>
      </c>
      <c r="B313" t="s">
        <v>76</v>
      </c>
      <c r="C313" s="2">
        <v>42858.58662037037</v>
      </c>
      <c r="D313" s="2">
        <v>42914.964907407404</v>
      </c>
      <c r="E313" s="3">
        <v>29</v>
      </c>
    </row>
    <row r="314" spans="1:5" x14ac:dyDescent="0.2">
      <c r="A314" s="1">
        <v>6589</v>
      </c>
      <c r="B314" t="s">
        <v>56</v>
      </c>
      <c r="C314" s="2">
        <v>42878.516331018516</v>
      </c>
      <c r="D314" s="2">
        <v>42911.876597222225</v>
      </c>
      <c r="E314" s="3">
        <v>3</v>
      </c>
    </row>
    <row r="315" spans="1:5" x14ac:dyDescent="0.2">
      <c r="A315" s="1">
        <v>6594</v>
      </c>
      <c r="B315" t="s">
        <v>193</v>
      </c>
      <c r="C315" s="2">
        <v>42856.628055555557</v>
      </c>
      <c r="D315" s="2">
        <v>42904.782905092594</v>
      </c>
      <c r="E315" s="3">
        <v>13</v>
      </c>
    </row>
    <row r="316" spans="1:5" x14ac:dyDescent="0.2">
      <c r="A316" s="1">
        <v>6595</v>
      </c>
      <c r="B316" t="s">
        <v>211</v>
      </c>
      <c r="C316" s="2">
        <v>42856.629282407404</v>
      </c>
      <c r="D316" s="2">
        <v>42912.537743055553</v>
      </c>
      <c r="E316" s="3">
        <v>16</v>
      </c>
    </row>
    <row r="317" spans="1:5" x14ac:dyDescent="0.2">
      <c r="A317" s="1">
        <v>6602</v>
      </c>
      <c r="B317" t="s">
        <v>308</v>
      </c>
      <c r="C317" s="2">
        <v>42885.420358796298</v>
      </c>
      <c r="D317" s="2">
        <v>42913.537233796298</v>
      </c>
      <c r="E317" s="3">
        <v>11</v>
      </c>
    </row>
    <row r="318" spans="1:5" x14ac:dyDescent="0.2">
      <c r="A318" s="1">
        <v>6611</v>
      </c>
      <c r="B318" t="s">
        <v>79</v>
      </c>
      <c r="C318" s="2">
        <v>42885.422893518517</v>
      </c>
      <c r="D318" s="2">
        <v>42914.808020833334</v>
      </c>
      <c r="E318" s="3">
        <v>19</v>
      </c>
    </row>
    <row r="319" spans="1:5" x14ac:dyDescent="0.2">
      <c r="A319" s="1">
        <v>6612</v>
      </c>
      <c r="B319" t="s">
        <v>185</v>
      </c>
      <c r="C319" s="2">
        <v>42884.852662037039</v>
      </c>
      <c r="D319" s="2">
        <v>42914.991261574076</v>
      </c>
      <c r="E319" s="3">
        <v>48</v>
      </c>
    </row>
    <row r="320" spans="1:5" x14ac:dyDescent="0.2">
      <c r="A320" s="1">
        <v>6614</v>
      </c>
      <c r="B320" t="s">
        <v>301</v>
      </c>
      <c r="C320" s="2">
        <v>42865.500983796293</v>
      </c>
      <c r="D320" s="2">
        <v>42914.45040509259</v>
      </c>
      <c r="E320" s="3">
        <v>3</v>
      </c>
    </row>
    <row r="321" spans="1:5" x14ac:dyDescent="0.2">
      <c r="A321" s="1">
        <v>6621</v>
      </c>
      <c r="B321" t="s">
        <v>268</v>
      </c>
      <c r="C321" s="2">
        <v>42906.84584490741</v>
      </c>
      <c r="D321" s="2">
        <v>42914.750648148147</v>
      </c>
      <c r="E321" s="3">
        <v>4</v>
      </c>
    </row>
    <row r="322" spans="1:5" x14ac:dyDescent="0.2">
      <c r="A322" s="1">
        <v>6626</v>
      </c>
      <c r="B322" t="s">
        <v>326</v>
      </c>
      <c r="C322" s="2">
        <v>42903.518055555556</v>
      </c>
      <c r="D322" s="2">
        <v>42913.967407407406</v>
      </c>
      <c r="E322" s="3">
        <v>1</v>
      </c>
    </row>
    <row r="323" spans="1:5" x14ac:dyDescent="0.2">
      <c r="A323" s="1">
        <v>6648</v>
      </c>
      <c r="B323" t="s">
        <v>93</v>
      </c>
      <c r="C323" s="2">
        <v>42887.425625000003</v>
      </c>
      <c r="D323" s="2">
        <v>42909.762476851851</v>
      </c>
      <c r="E323" s="3">
        <v>1</v>
      </c>
    </row>
    <row r="324" spans="1:5" x14ac:dyDescent="0.2">
      <c r="A324" s="1">
        <v>6657</v>
      </c>
      <c r="B324" t="s">
        <v>100</v>
      </c>
      <c r="C324" s="2">
        <v>42888.605775462966</v>
      </c>
      <c r="D324" s="2">
        <v>42906.34814814815</v>
      </c>
      <c r="E324" s="3">
        <v>10</v>
      </c>
    </row>
    <row r="325" spans="1:5" x14ac:dyDescent="0.2">
      <c r="A325" s="1">
        <v>6679</v>
      </c>
      <c r="B325" t="s">
        <v>300</v>
      </c>
      <c r="C325" s="2">
        <v>42550.322581018518</v>
      </c>
      <c r="D325" s="2">
        <v>42779.472673611112</v>
      </c>
      <c r="E325" s="3">
        <v>69</v>
      </c>
    </row>
    <row r="326" spans="1:5" x14ac:dyDescent="0.2">
      <c r="A326" s="1">
        <v>6706</v>
      </c>
      <c r="B326" t="s">
        <v>163</v>
      </c>
      <c r="C326" s="2">
        <v>42909.369710648149</v>
      </c>
      <c r="D326" s="2">
        <v>42909.371527777781</v>
      </c>
      <c r="E326" s="3">
        <v>1</v>
      </c>
    </row>
    <row r="327" spans="1:5" x14ac:dyDescent="0.2">
      <c r="A327" s="1">
        <v>6707</v>
      </c>
      <c r="B327" t="s">
        <v>164</v>
      </c>
      <c r="C327" s="2">
        <v>42909.374131944445</v>
      </c>
      <c r="D327" s="2">
        <v>42909.378460648149</v>
      </c>
      <c r="E327" s="3">
        <v>1</v>
      </c>
    </row>
    <row r="328" spans="1:5" x14ac:dyDescent="0.2">
      <c r="A328" s="1">
        <v>6721</v>
      </c>
      <c r="B328" t="s">
        <v>71</v>
      </c>
      <c r="C328" s="2">
        <v>42909.811122685183</v>
      </c>
      <c r="D328" s="2">
        <v>42914.524976851855</v>
      </c>
      <c r="E328" s="3">
        <v>1</v>
      </c>
    </row>
  </sheetData>
  <autoFilter ref="A1:F328">
    <sortState ref="A2:F328">
      <sortCondition ref="A1:A328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All 2017 courses summary</vt:lpstr>
      <vt:lpstr>Courses with enrolled students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Bird</dc:creator>
  <cp:lastModifiedBy>Greg Bird</cp:lastModifiedBy>
  <dcterms:created xsi:type="dcterms:W3CDTF">2017-06-28T23:20:39Z</dcterms:created>
  <dcterms:modified xsi:type="dcterms:W3CDTF">2017-06-29T00:56:10Z</dcterms:modified>
</cp:coreProperties>
</file>