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apping-museums/docs/data_for_report_2022/"/>
    </mc:Choice>
  </mc:AlternateContent>
  <xr:revisionPtr revIDLastSave="0" documentId="13_ncr:1_{14415D92-0382-A947-9A7E-4F91CAEAF6B5}" xr6:coauthVersionLast="47" xr6:coauthVersionMax="47" xr10:uidLastSave="{00000000-0000-0000-0000-000000000000}"/>
  <bookViews>
    <workbookView xWindow="8780" yWindow="500" windowWidth="20780" windowHeight="1588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2" l="1"/>
  <c r="H9" i="2"/>
  <c r="H8" i="2"/>
  <c r="H7" i="2"/>
  <c r="H6" i="2"/>
  <c r="H5" i="2"/>
  <c r="H4" i="2"/>
  <c r="H3" i="2"/>
  <c r="H2" i="2"/>
  <c r="G10" i="2"/>
  <c r="G9" i="2"/>
  <c r="G8" i="2"/>
  <c r="G7" i="2"/>
  <c r="G6" i="2"/>
  <c r="G5" i="2"/>
  <c r="G4" i="2"/>
  <c r="G3" i="2"/>
  <c r="G2" i="2"/>
  <c r="E10" i="2"/>
  <c r="E9" i="2"/>
  <c r="E8" i="2"/>
  <c r="E7" i="2"/>
  <c r="E6" i="2"/>
  <c r="E5" i="2"/>
  <c r="E4" i="2"/>
  <c r="E3" i="2"/>
  <c r="E2" i="2"/>
  <c r="F14" i="2"/>
  <c r="D14" i="2"/>
</calcChain>
</file>

<file path=xl/sharedStrings.xml><?xml version="1.0" encoding="utf-8"?>
<sst xmlns="http://schemas.openxmlformats.org/spreadsheetml/2006/main" count="1744" uniqueCount="988">
  <si>
    <t>var_name</t>
  </si>
  <si>
    <t>var_value</t>
  </si>
  <si>
    <t>geo_label</t>
  </si>
  <si>
    <t>open1960</t>
  </si>
  <si>
    <t>open2022</t>
  </si>
  <si>
    <t>close1960</t>
  </si>
  <si>
    <t>close2022</t>
  </si>
  <si>
    <t>diffN</t>
  </si>
  <si>
    <t>growth</t>
  </si>
  <si>
    <t>closedpc</t>
  </si>
  <si>
    <t>all</t>
  </si>
  <si>
    <t>NA</t>
  </si>
  <si>
    <t>country_gss</t>
  </si>
  <si>
    <t>E92000001</t>
  </si>
  <si>
    <t>England</t>
  </si>
  <si>
    <t>N92000002</t>
  </si>
  <si>
    <t>Northern Ireland</t>
  </si>
  <si>
    <t>S92000003</t>
  </si>
  <si>
    <t>Scotland</t>
  </si>
  <si>
    <t>W92000004</t>
  </si>
  <si>
    <t>Wales</t>
  </si>
  <si>
    <t>c(NA,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
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
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NA, 
NA, NA, NA, NA, NA, NA, NA, NA, NA, NA, NA, NA, NA, NA, NA, NA, NA, NA, NA, NA, NA, NA, NA, NA, NA, NA, NA)</t>
  </si>
  <si>
    <t>governance</t>
  </si>
  <si>
    <t>Government-Cadw</t>
  </si>
  <si>
    <t>Government-Local_Authority</t>
  </si>
  <si>
    <t>Government-National</t>
  </si>
  <si>
    <t>Government-Other</t>
  </si>
  <si>
    <t>Independent-English_Heritage</t>
  </si>
  <si>
    <t>Independent-Historic_Environment_Scotland</t>
  </si>
  <si>
    <t>Independent-National_Trust</t>
  </si>
  <si>
    <t>Independent-National_Trust_for_Scotland</t>
  </si>
  <si>
    <t>Independent-Not_for_profit</t>
  </si>
  <si>
    <t>Independent-Private</t>
  </si>
  <si>
    <t>Independent-Unknown</t>
  </si>
  <si>
    <t>University</t>
  </si>
  <si>
    <t>Unknown</t>
  </si>
  <si>
    <t>governance_simpl</t>
  </si>
  <si>
    <t>government</t>
  </si>
  <si>
    <t>independent</t>
  </si>
  <si>
    <t>university</t>
  </si>
  <si>
    <t>unknown_gov</t>
  </si>
  <si>
    <t>lad16_gss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</si>
  <si>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</si>
  <si>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</si>
  <si>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</si>
  <si>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</si>
  <si>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</si>
  <si>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</si>
  <si>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</si>
  <si>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</si>
  <si>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</si>
  <si>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</si>
  <si>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</si>
  <si>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</si>
  <si>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</si>
  <si>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</si>
  <si>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</si>
  <si>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</si>
  <si>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</si>
  <si>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</si>
  <si>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</si>
  <si>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</si>
  <si>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</si>
  <si>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</si>
  <si>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</si>
  <si>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</si>
  <si>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</si>
  <si>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</si>
  <si>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</si>
  <si>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</si>
  <si>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</si>
  <si>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</si>
  <si>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</si>
  <si>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</si>
  <si>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</si>
  <si>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</si>
  <si>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</si>
  <si>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</si>
  <si>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</si>
  <si>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</si>
  <si>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</si>
  <si>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</si>
  <si>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</si>
  <si>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</si>
  <si>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</si>
  <si>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</si>
  <si>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</si>
  <si>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</si>
  <si>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</si>
  <si>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</si>
  <si>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</si>
  <si>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</si>
  <si>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</si>
  <si>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</si>
  <si>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</si>
  <si>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</si>
  <si>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</si>
  <si>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</si>
  <si>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</si>
  <si>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</si>
  <si>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</si>
  <si>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</si>
  <si>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</si>
  <si>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</si>
  <si>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</si>
  <si>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</si>
  <si>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</si>
  <si>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</si>
  <si>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</si>
  <si>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</si>
  <si>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</si>
  <si>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</si>
  <si>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</si>
  <si>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</si>
  <si>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</si>
  <si>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</si>
  <si>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</si>
  <si>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</si>
  <si>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</si>
  <si>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</si>
  <si>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</si>
  <si>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</si>
  <si>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</si>
  <si>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</si>
  <si>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</si>
  <si>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</si>
  <si>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</si>
  <si>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</si>
  <si>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</si>
  <si>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</si>
  <si>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</si>
  <si>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</si>
  <si>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</si>
  <si>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</si>
  <si>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</si>
  <si>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</si>
  <si>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</si>
  <si>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</si>
  <si>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</si>
  <si>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</si>
  <si>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</si>
  <si>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</si>
  <si>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</si>
  <si>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</si>
  <si>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</si>
  <si>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</si>
  <si>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</si>
  <si>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</si>
  <si>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</si>
  <si>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</si>
  <si>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</si>
  <si>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</si>
  <si>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</si>
  <si>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</si>
  <si>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</si>
  <si>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</si>
  <si>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</si>
  <si>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</si>
  <si>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</si>
  <si>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</si>
  <si>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</si>
  <si>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</si>
  <si>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</si>
  <si>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</si>
  <si>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</si>
  <si>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</si>
  <si>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</si>
  <si>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</si>
  <si>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</si>
  <si>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</si>
  <si>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</si>
  <si>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</si>
  <si>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</si>
  <si>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</si>
  <si>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</si>
  <si>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</si>
  <si>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</si>
  <si>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</si>
  <si>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</si>
  <si>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</si>
  <si>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</si>
  <si>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</si>
  <si>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</si>
  <si>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</si>
  <si>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</si>
  <si>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</si>
  <si>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</si>
  <si>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</si>
  <si>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</si>
  <si>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</si>
  <si>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</si>
  <si>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</si>
  <si>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</si>
  <si>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</si>
  <si>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</si>
  <si>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</si>
  <si>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</si>
  <si>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</si>
  <si>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</si>
  <si>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</si>
  <si>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</si>
  <si>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</si>
  <si>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</si>
  <si>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</si>
  <si>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</si>
  <si>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</si>
  <si>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</si>
  <si>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</si>
  <si>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</si>
  <si>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</si>
  <si>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</si>
  <si>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</si>
  <si>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</si>
  <si>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</si>
  <si>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</si>
  <si>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</si>
  <si>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</si>
  <si>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</si>
  <si>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</si>
  <si>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</si>
  <si>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</si>
  <si>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</si>
  <si>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</si>
  <si>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</si>
  <si>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</si>
  <si>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</si>
  <si>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</si>
  <si>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</si>
  <si>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</si>
  <si>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</si>
  <si>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</si>
  <si>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</si>
  <si>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</si>
  <si>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</si>
  <si>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</si>
  <si>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</si>
  <si>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</si>
  <si>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</si>
  <si>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</si>
  <si>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</si>
  <si>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</si>
  <si>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</si>
  <si>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</si>
  <si>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</si>
  <si>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</si>
  <si>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</si>
  <si>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</si>
  <si>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</si>
  <si>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</si>
  <si>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</si>
  <si>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</si>
  <si>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</si>
  <si>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</si>
  <si>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</si>
  <si>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</si>
  <si>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</si>
  <si>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</si>
  <si>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</si>
  <si>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</si>
  <si>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</si>
  <si>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</si>
  <si>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</si>
  <si>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</si>
  <si>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</si>
  <si>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</si>
  <si>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</si>
  <si>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</si>
  <si>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</si>
  <si>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</si>
  <si>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</si>
  <si>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</si>
  <si>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</si>
  <si>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</si>
  <si>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</si>
  <si>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</si>
  <si>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</si>
  <si>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</si>
  <si>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</si>
  <si>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</si>
  <si>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</si>
  <si>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</si>
  <si>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</si>
  <si>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</si>
  <si>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</si>
  <si>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</si>
  <si>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</si>
  <si>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</si>
  <si>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</si>
  <si>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</si>
  <si>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</si>
  <si>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</si>
  <si>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</si>
  <si>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</si>
  <si>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</si>
  <si>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</si>
  <si>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</si>
  <si>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</si>
  <si>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</si>
  <si>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</si>
  <si>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</si>
  <si>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</si>
  <si>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</si>
  <si>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</si>
  <si>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</si>
  <si>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</si>
  <si>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</si>
  <si>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</si>
  <si>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</si>
  <si>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</si>
  <si>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</si>
  <si>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</si>
  <si>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</si>
  <si>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</si>
  <si>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</si>
  <si>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</si>
  <si>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</si>
  <si>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</si>
  <si>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</si>
  <si>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</si>
  <si>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</si>
  <si>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</si>
  <si>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</si>
  <si>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</si>
  <si>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</si>
  <si>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</si>
  <si>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</si>
  <si>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</si>
  <si>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</si>
  <si>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</si>
  <si>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</si>
  <si>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</si>
  <si>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</si>
  <si>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</si>
  <si>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</si>
  <si>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</si>
  <si>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</si>
  <si>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</si>
  <si>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</si>
  <si>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</si>
  <si>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</si>
  <si>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</si>
  <si>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</si>
  <si>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</si>
  <si>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</si>
  <si>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</si>
  <si>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</si>
  <si>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</si>
  <si>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</si>
  <si>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</si>
  <si>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</si>
  <si>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</si>
  <si>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</si>
  <si>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</si>
  <si>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</si>
  <si>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</si>
  <si>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</si>
  <si>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</si>
  <si>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</si>
  <si>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</si>
  <si>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</si>
  <si>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</si>
  <si>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</si>
  <si>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</si>
  <si>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</si>
  <si>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</si>
  <si>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</si>
  <si>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</si>
  <si>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</si>
  <si>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</si>
  <si>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</si>
  <si>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</si>
  <si>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</si>
  <si>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</si>
  <si>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</si>
  <si>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</si>
  <si>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</si>
  <si>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</si>
  <si>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</si>
  <si>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</si>
  <si>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</si>
  <si>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</si>
  <si>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</si>
  <si>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</si>
  <si>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</si>
  <si>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</si>
  <si>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</si>
  <si>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</si>
  <si>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</si>
  <si>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</si>
  <si>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</si>
  <si>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</si>
  <si>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</si>
  <si>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</si>
  <si>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</si>
  <si>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</si>
  <si>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</si>
  <si>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</si>
  <si>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</si>
  <si>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</si>
  <si>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</si>
  <si>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</si>
  <si>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</si>
  <si>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</si>
  <si>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</si>
  <si>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</si>
  <si>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</si>
  <si>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</si>
  <si>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</si>
  <si>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</si>
  <si>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</si>
  <si>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</si>
  <si>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</si>
  <si>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</si>
  <si>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</si>
  <si>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</si>
  <si>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</si>
  <si>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</si>
  <si>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</si>
  <si>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</si>
  <si>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</si>
  <si>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</si>
  <si>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</si>
  <si>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</si>
  <si>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</si>
  <si>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</si>
  <si>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</si>
  <si>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</si>
  <si>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</si>
  <si>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</si>
  <si>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</si>
  <si>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</si>
  <si>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</si>
  <si>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</si>
  <si>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</si>
  <si>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</si>
  <si>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</si>
  <si>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</si>
  <si>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</si>
  <si>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</si>
  <si>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</si>
  <si>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</si>
  <si>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</si>
  <si>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</si>
  <si>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</si>
  <si>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</si>
  <si>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</si>
  <si>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</si>
  <si>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</si>
  <si>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</si>
  <si>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</si>
  <si>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</si>
  <si>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</si>
  <si>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</si>
  <si>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</si>
  <si>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</si>
  <si>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</si>
  <si>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</si>
  <si>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</si>
  <si>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</si>
  <si>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</si>
  <si>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</si>
  <si>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</si>
  <si>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</si>
  <si>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</si>
  <si>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</si>
  <si>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</si>
  <si>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</si>
  <si>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</si>
  <si>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</si>
  <si>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</si>
  <si>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</si>
  <si>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</si>
  <si>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</si>
  <si>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</si>
  <si>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</si>
  <si>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</si>
  <si>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</si>
  <si>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</si>
  <si>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</si>
  <si>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</si>
  <si>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</si>
  <si>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</si>
  <si>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</si>
  <si>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</si>
  <si>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</si>
  <si>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</si>
  <si>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</si>
  <si>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</si>
  <si>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</si>
  <si>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</si>
  <si>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</si>
  <si>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</si>
  <si>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</si>
  <si>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</si>
  <si>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</si>
  <si>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</si>
  <si>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</si>
  <si>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</si>
  <si>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</si>
  <si>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</si>
  <si>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</si>
  <si>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</si>
  <si>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</si>
  <si>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</si>
  <si>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</si>
  <si>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</si>
  <si>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</si>
  <si>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</si>
  <si>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</si>
  <si>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</si>
  <si>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</si>
  <si>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</si>
  <si>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</si>
  <si>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</si>
  <si>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</si>
  <si>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</si>
  <si>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</si>
  <si>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</si>
  <si>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</si>
  <si>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</si>
  <si>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</si>
  <si>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</si>
  <si>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</si>
  <si>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</si>
  <si>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</si>
  <si>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</si>
  <si>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</si>
  <si>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</si>
  <si>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</si>
  <si>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</si>
  <si>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</si>
  <si>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</si>
  <si>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</si>
  <si>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</si>
  <si>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</si>
  <si>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</si>
  <si>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</si>
  <si>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</si>
  <si>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</si>
  <si>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</si>
  <si>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</si>
  <si>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</si>
  <si>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</si>
  <si>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</si>
  <si>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</si>
  <si>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</si>
  <si>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</si>
  <si>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</si>
  <si>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</si>
  <si>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</si>
  <si>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</si>
  <si>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</si>
  <si>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</si>
  <si>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</si>
  <si>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</si>
  <si>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</si>
  <si>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</si>
  <si>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</si>
  <si>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</si>
  <si>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</si>
  <si>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</si>
  <si>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</si>
  <si>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</si>
  <si>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</si>
  <si>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</si>
  <si>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</si>
  <si>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</si>
  <si>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</si>
  <si>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</si>
  <si>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</si>
  <si>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</si>
  <si>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</si>
  <si>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</si>
  <si>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</si>
  <si>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</si>
  <si>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</si>
  <si>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</si>
  <si>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</si>
  <si>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</si>
  <si>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</si>
  <si>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</si>
  <si>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</si>
  <si>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</si>
  <si>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</si>
  <si>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</si>
  <si>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</si>
  <si>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</si>
  <si>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</si>
  <si>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</si>
  <si>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</si>
  <si>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</si>
  <si>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</si>
  <si>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</si>
  <si>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</si>
  <si>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</si>
  <si>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</si>
  <si>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</si>
  <si>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</si>
  <si>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</si>
  <si>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</si>
  <si>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</si>
  <si>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</si>
  <si>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</si>
  <si>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</si>
  <si>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</si>
  <si>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</si>
  <si>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</si>
  <si>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</si>
  <si>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</si>
  <si>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</si>
  <si>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</si>
  <si>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</si>
  <si>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</si>
  <si>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</si>
  <si>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</si>
  <si>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</si>
  <si>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</si>
  <si>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</si>
  <si>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</si>
  <si>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</si>
  <si>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</si>
  <si>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</si>
  <si>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</si>
  <si>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</si>
  <si>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</si>
  <si>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</si>
  <si>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</si>
  <si>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</si>
  <si>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</si>
  <si>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</si>
  <si>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</si>
  <si>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</si>
  <si>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</si>
  <si>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</si>
  <si>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</si>
  <si>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</si>
  <si>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</si>
  <si>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</si>
  <si>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</si>
  <si>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</si>
  <si>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</si>
  <si>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</si>
  <si>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</si>
  <si>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</si>
  <si>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</si>
  <si>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</si>
  <si>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</si>
  <si>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</si>
  <si>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</si>
  <si>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</si>
  <si>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</si>
  <si>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</si>
  <si>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</si>
  <si>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</si>
  <si>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</si>
  <si>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</si>
  <si>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</si>
  <si>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</si>
  <si>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</si>
  <si>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</si>
  <si>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</si>
  <si>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</si>
  <si>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</si>
  <si>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</si>
  <si>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</si>
  <si>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</si>
  <si>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</si>
  <si>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</si>
  <si>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</si>
  <si>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</si>
  <si>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</si>
  <si>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</si>
  <si>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</si>
  <si>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</si>
  <si>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</si>
  <si>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</si>
  <si>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</si>
  <si>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</si>
  <si>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</si>
  <si>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</si>
  <si>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</si>
  <si>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</si>
  <si>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</si>
  <si>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</si>
  <si>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</si>
  <si>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</si>
  <si>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</si>
  <si>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</si>
  <si>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</si>
  <si>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</si>
  <si>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</si>
  <si>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</si>
  <si>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N09000001</t>
  </si>
  <si>
    <t>Antrim and Newtownabbey</t>
  </si>
  <si>
    <t>N09000002</t>
  </si>
  <si>
    <t>Armagh City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</si>
  <si>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</si>
  <si>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</si>
  <si>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</si>
  <si>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</si>
  <si>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</si>
  <si>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</si>
  <si>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</si>
  <si>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</si>
  <si>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</si>
  <si>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</si>
  <si>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</si>
  <si>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</si>
  <si>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</si>
  <si>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</si>
  <si>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</si>
  <si>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 Mourne and Down</t>
  </si>
  <si>
    <t>N09000011</t>
  </si>
  <si>
    <t>Ards and North Down</t>
  </si>
  <si>
    <t>S12000005</t>
  </si>
  <si>
    <t>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</si>
  <si>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</si>
  <si>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</si>
  <si>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</si>
  <si>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</si>
  <si>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</si>
  <si>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</si>
  <si>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</si>
  <si>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</si>
  <si>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</si>
  <si>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Na h-Eileanan Siar</t>
  </si>
  <si>
    <t>S12000014</t>
  </si>
  <si>
    <t>Falkirk</t>
  </si>
  <si>
    <t>S12000015</t>
  </si>
  <si>
    <t>Fife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</si>
  <si>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</si>
  <si>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</si>
  <si>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</si>
  <si>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</si>
  <si>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</si>
  <si>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</si>
  <si>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</si>
  <si>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</si>
  <si>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</si>
  <si>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</si>
  <si>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</si>
  <si>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</si>
  <si>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S12000024</t>
  </si>
  <si>
    <t>Perth and Kinross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</si>
  <si>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</si>
  <si>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</si>
  <si>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</si>
  <si>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</si>
  <si>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</si>
  <si>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</si>
  <si>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</si>
  <si>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</si>
  <si>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</si>
  <si>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</si>
  <si>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</si>
  <si>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</si>
  <si>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</si>
  <si>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</si>
  <si>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</si>
  <si>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</si>
  <si>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</si>
  <si>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</si>
  <si>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</si>
  <si>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</si>
  <si>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</si>
  <si>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</si>
  <si>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</si>
  <si>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</si>
  <si>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</si>
  <si>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</si>
  <si>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</si>
  <si>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</si>
  <si>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S12000044</t>
  </si>
  <si>
    <t>North Lanarkshire</t>
  </si>
  <si>
    <t>S12000045</t>
  </si>
  <si>
    <t>East Dunbartonshire</t>
  </si>
  <si>
    <t>S12000046</t>
  </si>
  <si>
    <t>Glasgow City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</si>
  <si>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</si>
  <si>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</si>
  <si>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</si>
  <si>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</si>
  <si>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</si>
  <si>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</si>
  <si>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</si>
  <si>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</si>
  <si>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</si>
  <si>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</si>
  <si>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</si>
  <si>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</si>
  <si>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</si>
  <si>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</si>
  <si>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</si>
  <si>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</si>
  <si>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</si>
  <si>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</si>
  <si>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</si>
  <si>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</si>
  <si>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</si>
  <si>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</si>
  <si>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</si>
  <si>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</si>
  <si>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</si>
  <si>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</si>
  <si>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</si>
  <si>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</si>
  <si>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</si>
  <si>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</si>
  <si>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</si>
  <si>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</si>
  <si>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</si>
  <si>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</si>
  <si>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</si>
  <si>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</si>
  <si>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</si>
  <si>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</si>
  <si>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</si>
  <si>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</si>
  <si>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</si>
  <si>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</si>
  <si>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</si>
  <si>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</si>
  <si>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region_gss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</si>
  <si>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</si>
  <si>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</si>
  <si>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</si>
  <si>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</si>
  <si>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</si>
  <si>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</si>
  <si>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</si>
  <si>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</si>
  <si>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</si>
  <si>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</si>
  <si>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</si>
  <si>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</si>
  <si>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</si>
  <si>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London</t>
  </si>
  <si>
    <t>E12000008</t>
  </si>
  <si>
    <t>South East</t>
  </si>
  <si>
    <t>E12000009</t>
  </si>
  <si>
    <t>South West</t>
  </si>
  <si>
    <t>size</t>
  </si>
  <si>
    <t>huge</t>
  </si>
  <si>
    <t>large</t>
  </si>
  <si>
    <t>medium</t>
  </si>
  <si>
    <t>small</t>
  </si>
  <si>
    <t>unknown_sz</t>
  </si>
  <si>
    <t>subject_matter</t>
  </si>
  <si>
    <t>Archaeology</t>
  </si>
  <si>
    <t>Archaeology-Greek_and_Egyptian</t>
  </si>
  <si>
    <t>Archaeology-Medieval</t>
  </si>
  <si>
    <t>Archaeology-Mixed</t>
  </si>
  <si>
    <t>Archaeology-Other</t>
  </si>
  <si>
    <t>Archaeology-Prehistory</t>
  </si>
  <si>
    <t>Archaeology-Roman</t>
  </si>
  <si>
    <t>Arts-Ceramics</t>
  </si>
  <si>
    <t>Arts-Costume_and_textiles</t>
  </si>
  <si>
    <t>Arts-Crafts</t>
  </si>
  <si>
    <t>Arts-Design</t>
  </si>
  <si>
    <t>Arts-Fine_and_decorative_arts</t>
  </si>
  <si>
    <t>Arts-Glass</t>
  </si>
  <si>
    <t>Arts-Literature</t>
  </si>
  <si>
    <t>Arts-Music</t>
  </si>
  <si>
    <t>Arts-Other</t>
  </si>
  <si>
    <t>Arts-Photography</t>
  </si>
  <si>
    <t>Belief_and_identity</t>
  </si>
  <si>
    <t>Belief_and_identity-Church_treasuries</t>
  </si>
  <si>
    <t>Belief_and_identity-Ethnic_group</t>
  </si>
  <si>
    <t>Belief_and_identity-Freemasons</t>
  </si>
  <si>
    <t>Belief_and_identity-Other</t>
  </si>
  <si>
    <t>Belief_and_identity-Religion</t>
  </si>
  <si>
    <t>Belief_and_identity-Religious_buildings</t>
  </si>
  <si>
    <t>Buildings-Civic</t>
  </si>
  <si>
    <t>Buildings-Houses-Large_houses</t>
  </si>
  <si>
    <t>Buildings-Houses-Medium_houses</t>
  </si>
  <si>
    <t>Buildings-Houses-Small_houses</t>
  </si>
  <si>
    <t>Buildings-Other</t>
  </si>
  <si>
    <t>Buildings-Palace</t>
  </si>
  <si>
    <t>Buildings-Penal</t>
  </si>
  <si>
    <t>Buildings-School</t>
  </si>
  <si>
    <t>Buildings-Shops</t>
  </si>
  <si>
    <t>Communications</t>
  </si>
  <si>
    <t>Communications-Other</t>
  </si>
  <si>
    <t>Communications-Post</t>
  </si>
  <si>
    <t>Communications-Radio</t>
  </si>
  <si>
    <t>Food_and_drink</t>
  </si>
  <si>
    <t>Industry_and_manufacture-Clocks_and_watches</t>
  </si>
  <si>
    <t>Industry_and_manufacture-Industrial_life</t>
  </si>
  <si>
    <t>Industry_and_manufacture-Metals</t>
  </si>
  <si>
    <t>Industry_and_manufacture-Mining_and_quarrying</t>
  </si>
  <si>
    <t>Industry_and_manufacture-Mixed</t>
  </si>
  <si>
    <t>Industry_and_manufacture-Other</t>
  </si>
  <si>
    <t>Industry_and_manufacture-Potteries</t>
  </si>
  <si>
    <t>Industry_and_manufacture-Print</t>
  </si>
  <si>
    <t>Industry_and_manufacture-Steam_and_engines</t>
  </si>
  <si>
    <t>Industry_and_manufacture-Textiles</t>
  </si>
  <si>
    <t>Leisure_and_sport-Cricket</t>
  </si>
  <si>
    <t>Leisure_and_sport-Fairgrounds_and_amusements</t>
  </si>
  <si>
    <t>Leisure_and_sport-Film_Cinema_and_TV</t>
  </si>
  <si>
    <t>Leisure_and_sport-Other</t>
  </si>
  <si>
    <t>Leisure_and_sport-Rugby_and_football</t>
  </si>
  <si>
    <t>Leisure_and_sport-Toys_and_models</t>
  </si>
  <si>
    <t>Local_Histories</t>
  </si>
  <si>
    <t>Medicine_and_health-Hospital</t>
  </si>
  <si>
    <t>Medicine_and_health-Other</t>
  </si>
  <si>
    <t>Medicine_and_health-Professional_association</t>
  </si>
  <si>
    <t>Mixed-Bygones</t>
  </si>
  <si>
    <t>Mixed-Encyclopaedic</t>
  </si>
  <si>
    <t>Mixed-Other</t>
  </si>
  <si>
    <t>Natural_world</t>
  </si>
  <si>
    <t>Natural_world-Dinosaurs</t>
  </si>
  <si>
    <t>Natural_world-Fossils</t>
  </si>
  <si>
    <t>Natural_world-Geology</t>
  </si>
  <si>
    <t>Natural_world-Herbaria_and_gardening</t>
  </si>
  <si>
    <t>Natural_world-Mixed</t>
  </si>
  <si>
    <t>Natural_world-Other</t>
  </si>
  <si>
    <t>Natural_world-Zoology</t>
  </si>
  <si>
    <t>Other</t>
  </si>
  <si>
    <t>Personality-Art</t>
  </si>
  <si>
    <t>Personality-Explorer</t>
  </si>
  <si>
    <t>Personality-Literary</t>
  </si>
  <si>
    <t>Personality-Music</t>
  </si>
  <si>
    <t>Personality-Other</t>
  </si>
  <si>
    <t>Personality-Political</t>
  </si>
  <si>
    <t>Personality-Religious</t>
  </si>
  <si>
    <t>Personality-Scientific</t>
  </si>
  <si>
    <t>Rural_Industry-Farming</t>
  </si>
  <si>
    <t>Rural_Industry-Forges</t>
  </si>
  <si>
    <t>Rural_Industry-Other</t>
  </si>
  <si>
    <t>Rural_Industry-Rural_life</t>
  </si>
  <si>
    <t>Rural_Industry-Textiles</t>
  </si>
  <si>
    <t>Rural_Industry-Watermills</t>
  </si>
  <si>
    <t>Rural_Industry-Windmills</t>
  </si>
  <si>
    <t>Science_and_technology-Computing_and_gaming</t>
  </si>
  <si>
    <t>Science_and_technology-Other</t>
  </si>
  <si>
    <t>Sea_and_seafaring-Boats_and_ships</t>
  </si>
  <si>
    <t>Sea_and_seafaring-Fishing</t>
  </si>
  <si>
    <t>Sea_and_seafaring-Lighthouses</t>
  </si>
  <si>
    <t>Sea_and_seafaring-Mixed</t>
  </si>
  <si>
    <t>Sea_and_seafaring-Other</t>
  </si>
  <si>
    <t>Services-Fire</t>
  </si>
  <si>
    <t>Services-Other</t>
  </si>
  <si>
    <t>Services-Police</t>
  </si>
  <si>
    <t>Services-RNLI</t>
  </si>
  <si>
    <t>Transport-Aviation</t>
  </si>
  <si>
    <t>Transport-Bicycles</t>
  </si>
  <si>
    <t>Transport-Buses_and_trams</t>
  </si>
  <si>
    <t>Transport-Canals</t>
  </si>
  <si>
    <t>Transport-Cars_and_motorbikes</t>
  </si>
  <si>
    <t>Transport-Mixed</t>
  </si>
  <si>
    <t>Transport-Other</t>
  </si>
  <si>
    <t>Transport-Trains_and_railways</t>
  </si>
  <si>
    <t>Utilities-Gas_and_electricity</t>
  </si>
  <si>
    <t>Utilities-Water_and_waste</t>
  </si>
  <si>
    <t>War_and_conflict-Airforce</t>
  </si>
  <si>
    <t>War_and_conflict-Bunker</t>
  </si>
  <si>
    <t>War_and_conflict-Castles_and_forts</t>
  </si>
  <si>
    <t>War_and_conflict-Event_or_site</t>
  </si>
  <si>
    <t>War_and_conflict-Military</t>
  </si>
  <si>
    <t>War_and_conflict-Navy</t>
  </si>
  <si>
    <t>War_and_conflict-Other</t>
  </si>
  <si>
    <t>War_and_conflict-Regiment</t>
  </si>
  <si>
    <t>subject_matter_simpl</t>
  </si>
  <si>
    <t>archaeology</t>
  </si>
  <si>
    <t>arts</t>
  </si>
  <si>
    <t>belief_and_identity</t>
  </si>
  <si>
    <t>buildings</t>
  </si>
  <si>
    <t>communications</t>
  </si>
  <si>
    <t>food_and_drink</t>
  </si>
  <si>
    <t>industry_and_manufacture</t>
  </si>
  <si>
    <t>leisure_and_sport</t>
  </si>
  <si>
    <t>local_histories</t>
  </si>
  <si>
    <t>medicine_and_health</t>
  </si>
  <si>
    <t>mixed</t>
  </si>
  <si>
    <t>natural_world</t>
  </si>
  <si>
    <t>other</t>
  </si>
  <si>
    <t>personality</t>
  </si>
  <si>
    <t>rural_industry</t>
  </si>
  <si>
    <t>science_and_technology</t>
  </si>
  <si>
    <t>sea_and_seafaring</t>
  </si>
  <si>
    <t>services</t>
  </si>
  <si>
    <t>transport</t>
  </si>
  <si>
    <t>utilities</t>
  </si>
  <si>
    <t>war_and_conflict</t>
  </si>
  <si>
    <t>Pc_england</t>
  </si>
  <si>
    <t>pc_england_2022</t>
  </si>
  <si>
    <t>Pc_england_1960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</si>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</sst>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9D80-C1BF-364C-AF24-9C4EAC698682}">
  <dimension ref="A1:H14"/>
  <sheetViews>
    <sheetView tabSelected="1" workbookViewId="0">
      <selection activeCell="G1" sqref="G1"/>
    </sheetView>
  </sheetViews>
  <sheetFormatPr baseColWidth="10" defaultRowHeight="15" x14ac:dyDescent="0.2"/>
  <cols>
    <col min="7" max="7" width="14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986</v>
      </c>
      <c r="F1" t="s">
        <v>4</v>
      </c>
      <c r="G1" t="s">
        <v>985</v>
      </c>
      <c r="H1" t="s">
        <v>987</v>
      </c>
    </row>
    <row r="2" spans="1:8" x14ac:dyDescent="0.2">
      <c r="A2" t="s">
        <v>822</v>
      </c>
      <c r="B2" t="s">
        <v>829</v>
      </c>
      <c r="C2" t="s">
        <v>830</v>
      </c>
      <c r="D2">
        <v>50.8</v>
      </c>
      <c r="E2">
        <f>ROUND(D2/$D$14*100,1)</f>
        <v>6</v>
      </c>
      <c r="F2">
        <v>229</v>
      </c>
      <c r="G2">
        <f>ROUND(F2/$F$14*100,1)</f>
        <v>9.1</v>
      </c>
      <c r="H2">
        <f>G2-E2</f>
        <v>3.0999999999999996</v>
      </c>
    </row>
    <row r="3" spans="1:8" x14ac:dyDescent="0.2">
      <c r="A3" t="s">
        <v>822</v>
      </c>
      <c r="B3" t="s">
        <v>833</v>
      </c>
      <c r="C3" t="s">
        <v>834</v>
      </c>
      <c r="D3">
        <v>91.2</v>
      </c>
      <c r="E3">
        <f>ROUND(D3/$D$14*100,1)</f>
        <v>10.7</v>
      </c>
      <c r="F3">
        <v>339</v>
      </c>
      <c r="G3">
        <f>ROUND(F3/$F$14*100,1)</f>
        <v>13.4</v>
      </c>
      <c r="H3">
        <f>G3-E3</f>
        <v>2.7000000000000011</v>
      </c>
    </row>
    <row r="4" spans="1:8" x14ac:dyDescent="0.2">
      <c r="A4" t="s">
        <v>822</v>
      </c>
      <c r="B4" t="s">
        <v>835</v>
      </c>
      <c r="C4" t="s">
        <v>836</v>
      </c>
      <c r="D4">
        <v>104</v>
      </c>
      <c r="E4">
        <f>ROUND(D4/$D$14*100,1)</f>
        <v>12.2</v>
      </c>
      <c r="F4">
        <v>242</v>
      </c>
      <c r="G4">
        <f>ROUND(F4/$F$14*100,1)</f>
        <v>9.6</v>
      </c>
      <c r="H4">
        <f>G4-E4</f>
        <v>-2.5999999999999996</v>
      </c>
    </row>
    <row r="5" spans="1:8" x14ac:dyDescent="0.2">
      <c r="A5" t="s">
        <v>822</v>
      </c>
      <c r="B5" t="s">
        <v>823</v>
      </c>
      <c r="C5" t="s">
        <v>824</v>
      </c>
      <c r="D5">
        <v>37.299999999999997</v>
      </c>
      <c r="E5">
        <f>ROUND(D5/$D$14*100,1)</f>
        <v>4.4000000000000004</v>
      </c>
      <c r="F5">
        <v>107</v>
      </c>
      <c r="G5">
        <f>ROUND(F5/$F$14*100,1)</f>
        <v>4.2</v>
      </c>
      <c r="H5">
        <f>G5-E5</f>
        <v>-0.20000000000000018</v>
      </c>
    </row>
    <row r="6" spans="1:8" x14ac:dyDescent="0.2">
      <c r="A6" t="s">
        <v>822</v>
      </c>
      <c r="B6" t="s">
        <v>825</v>
      </c>
      <c r="C6" t="s">
        <v>826</v>
      </c>
      <c r="D6">
        <v>95.3</v>
      </c>
      <c r="E6">
        <f>ROUND(D6/$D$14*100,1)</f>
        <v>11.2</v>
      </c>
      <c r="F6">
        <v>247</v>
      </c>
      <c r="G6">
        <f>ROUND(F6/$F$14*100,1)</f>
        <v>9.8000000000000007</v>
      </c>
      <c r="H6">
        <f>G6-E6</f>
        <v>-1.3999999999999986</v>
      </c>
    </row>
    <row r="7" spans="1:8" x14ac:dyDescent="0.2">
      <c r="A7" t="s">
        <v>822</v>
      </c>
      <c r="B7" t="s">
        <v>837</v>
      </c>
      <c r="C7" t="s">
        <v>838</v>
      </c>
      <c r="D7">
        <v>162.4</v>
      </c>
      <c r="E7">
        <f>ROUND(D7/$D$14*100,1)</f>
        <v>19.100000000000001</v>
      </c>
      <c r="F7">
        <v>476</v>
      </c>
      <c r="G7">
        <f>ROUND(F7/$F$14*100,1)</f>
        <v>18.899999999999999</v>
      </c>
      <c r="H7">
        <f>G7-E7</f>
        <v>-0.20000000000000284</v>
      </c>
    </row>
    <row r="8" spans="1:8" x14ac:dyDescent="0.2">
      <c r="A8" t="s">
        <v>822</v>
      </c>
      <c r="B8" t="s">
        <v>839</v>
      </c>
      <c r="C8" t="s">
        <v>840</v>
      </c>
      <c r="D8">
        <v>145</v>
      </c>
      <c r="E8">
        <f>ROUND(D8/$D$14*100,1)</f>
        <v>17</v>
      </c>
      <c r="F8">
        <v>421</v>
      </c>
      <c r="G8">
        <f>ROUND(F8/$F$14*100,1)</f>
        <v>16.7</v>
      </c>
      <c r="H8">
        <f>G8-E8</f>
        <v>-0.30000000000000071</v>
      </c>
    </row>
    <row r="9" spans="1:8" x14ac:dyDescent="0.2">
      <c r="A9" t="s">
        <v>822</v>
      </c>
      <c r="B9" t="s">
        <v>831</v>
      </c>
      <c r="C9" t="s">
        <v>832</v>
      </c>
      <c r="D9">
        <v>86</v>
      </c>
      <c r="E9">
        <f>ROUND(D9/$D$14*100,1)</f>
        <v>10.1</v>
      </c>
      <c r="F9">
        <v>233</v>
      </c>
      <c r="G9">
        <f>ROUND(F9/$F$14*100,1)</f>
        <v>9.1999999999999993</v>
      </c>
      <c r="H9">
        <f>G9-E9</f>
        <v>-0.90000000000000036</v>
      </c>
    </row>
    <row r="10" spans="1:8" x14ac:dyDescent="0.2">
      <c r="A10" t="s">
        <v>822</v>
      </c>
      <c r="B10" t="s">
        <v>827</v>
      </c>
      <c r="C10" t="s">
        <v>828</v>
      </c>
      <c r="D10">
        <v>80.400000000000006</v>
      </c>
      <c r="E10">
        <f>ROUND(D10/$D$14*100,1)</f>
        <v>9.4</v>
      </c>
      <c r="F10">
        <v>230</v>
      </c>
      <c r="G10">
        <f>ROUND(F10/$F$14*100,1)</f>
        <v>9.1</v>
      </c>
      <c r="H10">
        <f>G10-E10</f>
        <v>-0.30000000000000071</v>
      </c>
    </row>
    <row r="14" spans="1:8" x14ac:dyDescent="0.2">
      <c r="D14">
        <f>SUM(D2:D10)</f>
        <v>852.4</v>
      </c>
      <c r="F14">
        <f>SUM(F2:F10)</f>
        <v>2524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68"/>
  <sheetViews>
    <sheetView workbookViewId="0">
      <selection sqref="A1:K428"/>
    </sheetView>
  </sheetViews>
  <sheetFormatPr baseColWidth="10" defaultColWidth="8.83203125" defaultRowHeight="15" x14ac:dyDescent="0.2"/>
  <cols>
    <col min="2" max="2" width="16.6640625" customWidth="1"/>
    <col min="4" max="4" width="14.1640625" bestFit="1" customWidth="1"/>
    <col min="5" max="5" width="14.1640625" customWidth="1"/>
    <col min="6" max="8" width="14.1640625" bestFit="1" customWidth="1"/>
    <col min="9" max="9" width="9.83203125" bestFit="1" customWidth="1"/>
    <col min="10" max="10" width="11.6640625" bestFit="1" customWidth="1"/>
    <col min="11" max="11" width="13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984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idden="1" x14ac:dyDescent="0.2">
      <c r="A2" t="s">
        <v>10</v>
      </c>
      <c r="B2" t="s">
        <v>10</v>
      </c>
      <c r="C2" t="s">
        <v>11</v>
      </c>
      <c r="D2">
        <v>1056.2</v>
      </c>
      <c r="F2">
        <v>3363</v>
      </c>
      <c r="G2">
        <v>4.4000000000000004</v>
      </c>
      <c r="H2">
        <v>869</v>
      </c>
      <c r="I2">
        <v>2306.8000000000002</v>
      </c>
      <c r="J2">
        <v>218.4</v>
      </c>
      <c r="K2">
        <v>20.5</v>
      </c>
    </row>
    <row r="3" spans="1:11" hidden="1" x14ac:dyDescent="0.2">
      <c r="A3" t="s">
        <v>12</v>
      </c>
      <c r="B3" t="s">
        <v>13</v>
      </c>
      <c r="C3" t="s">
        <v>14</v>
      </c>
      <c r="D3">
        <v>852.4</v>
      </c>
      <c r="F3">
        <v>2525</v>
      </c>
      <c r="G3">
        <v>3</v>
      </c>
      <c r="H3">
        <v>667</v>
      </c>
      <c r="I3">
        <v>1672.6</v>
      </c>
      <c r="J3">
        <v>196.2</v>
      </c>
      <c r="K3">
        <v>20.9</v>
      </c>
    </row>
    <row r="4" spans="1:11" hidden="1" x14ac:dyDescent="0.2">
      <c r="A4" t="s">
        <v>12</v>
      </c>
      <c r="B4" t="s">
        <v>15</v>
      </c>
      <c r="C4" t="s">
        <v>16</v>
      </c>
      <c r="D4">
        <v>12.7</v>
      </c>
      <c r="F4">
        <v>93</v>
      </c>
      <c r="G4">
        <v>0</v>
      </c>
      <c r="H4">
        <v>15</v>
      </c>
      <c r="I4">
        <v>80.3</v>
      </c>
      <c r="J4">
        <v>630.6</v>
      </c>
      <c r="K4">
        <v>13.9</v>
      </c>
    </row>
    <row r="5" spans="1:11" hidden="1" x14ac:dyDescent="0.2">
      <c r="A5" t="s">
        <v>12</v>
      </c>
      <c r="B5" t="s">
        <v>17</v>
      </c>
      <c r="C5" t="s">
        <v>18</v>
      </c>
      <c r="D5">
        <v>135.9</v>
      </c>
      <c r="F5">
        <v>507</v>
      </c>
      <c r="G5">
        <v>1.1000000000000001</v>
      </c>
      <c r="H5">
        <v>116</v>
      </c>
      <c r="I5">
        <v>371.1</v>
      </c>
      <c r="J5">
        <v>273.2</v>
      </c>
      <c r="K5">
        <v>18.600000000000001</v>
      </c>
    </row>
    <row r="6" spans="1:11" hidden="1" x14ac:dyDescent="0.2">
      <c r="A6" t="s">
        <v>12</v>
      </c>
      <c r="B6" t="s">
        <v>19</v>
      </c>
      <c r="C6" t="s">
        <v>20</v>
      </c>
      <c r="D6">
        <v>42.1</v>
      </c>
      <c r="F6">
        <v>200</v>
      </c>
      <c r="G6">
        <v>0.2</v>
      </c>
      <c r="H6">
        <v>60</v>
      </c>
      <c r="I6">
        <v>157.9</v>
      </c>
      <c r="J6">
        <v>374.6</v>
      </c>
      <c r="K6">
        <v>23.1</v>
      </c>
    </row>
    <row r="7" spans="1:11" hidden="1" x14ac:dyDescent="0.2">
      <c r="A7" t="s">
        <v>12</v>
      </c>
      <c r="C7" t="s">
        <v>21</v>
      </c>
      <c r="D7">
        <v>0</v>
      </c>
      <c r="F7">
        <v>0</v>
      </c>
      <c r="G7">
        <v>0</v>
      </c>
      <c r="H7">
        <v>0</v>
      </c>
      <c r="I7">
        <v>0</v>
      </c>
    </row>
    <row r="8" spans="1:11" hidden="1" x14ac:dyDescent="0.2">
      <c r="A8" t="s">
        <v>22</v>
      </c>
      <c r="B8" t="s">
        <v>23</v>
      </c>
      <c r="C8" t="s">
        <v>11</v>
      </c>
      <c r="D8">
        <v>1</v>
      </c>
      <c r="F8">
        <v>3</v>
      </c>
      <c r="G8">
        <v>0</v>
      </c>
      <c r="H8">
        <v>0</v>
      </c>
      <c r="I8">
        <v>2</v>
      </c>
      <c r="J8">
        <v>195</v>
      </c>
      <c r="K8">
        <v>0</v>
      </c>
    </row>
    <row r="9" spans="1:11" hidden="1" x14ac:dyDescent="0.2">
      <c r="A9" t="s">
        <v>22</v>
      </c>
      <c r="B9" t="s">
        <v>24</v>
      </c>
      <c r="C9" t="s">
        <v>11</v>
      </c>
      <c r="D9">
        <v>384.5</v>
      </c>
      <c r="F9">
        <v>711</v>
      </c>
      <c r="G9">
        <v>0.1</v>
      </c>
      <c r="H9">
        <v>212</v>
      </c>
      <c r="I9">
        <v>326.5</v>
      </c>
      <c r="J9">
        <v>84.9</v>
      </c>
      <c r="K9">
        <v>23</v>
      </c>
    </row>
    <row r="10" spans="1:11" hidden="1" x14ac:dyDescent="0.2">
      <c r="A10" t="s">
        <v>22</v>
      </c>
      <c r="B10" t="s">
        <v>25</v>
      </c>
      <c r="C10" t="s">
        <v>11</v>
      </c>
      <c r="D10">
        <v>38</v>
      </c>
      <c r="F10">
        <v>69</v>
      </c>
      <c r="G10">
        <v>1</v>
      </c>
      <c r="H10">
        <v>13</v>
      </c>
      <c r="I10">
        <v>31</v>
      </c>
      <c r="J10">
        <v>81.599999999999994</v>
      </c>
      <c r="K10">
        <v>15.9</v>
      </c>
    </row>
    <row r="11" spans="1:11" hidden="1" x14ac:dyDescent="0.2">
      <c r="A11" t="s">
        <v>22</v>
      </c>
      <c r="B11" t="s">
        <v>26</v>
      </c>
      <c r="C11" t="s">
        <v>11</v>
      </c>
      <c r="D11">
        <v>1</v>
      </c>
      <c r="F11">
        <v>5</v>
      </c>
      <c r="G11">
        <v>0</v>
      </c>
      <c r="H11">
        <v>5</v>
      </c>
      <c r="I11">
        <v>4</v>
      </c>
      <c r="J11">
        <v>391.6</v>
      </c>
      <c r="K11">
        <v>50</v>
      </c>
    </row>
    <row r="12" spans="1:11" hidden="1" x14ac:dyDescent="0.2">
      <c r="A12" t="s">
        <v>22</v>
      </c>
      <c r="B12" t="s">
        <v>27</v>
      </c>
      <c r="C12" t="s">
        <v>11</v>
      </c>
      <c r="D12">
        <v>27.3</v>
      </c>
      <c r="F12">
        <v>52</v>
      </c>
      <c r="G12">
        <v>0</v>
      </c>
      <c r="H12">
        <v>1</v>
      </c>
      <c r="I12">
        <v>24.7</v>
      </c>
      <c r="J12">
        <v>90.6</v>
      </c>
      <c r="K12">
        <v>1.9</v>
      </c>
    </row>
    <row r="13" spans="1:11" hidden="1" x14ac:dyDescent="0.2">
      <c r="A13" t="s">
        <v>22</v>
      </c>
      <c r="B13" t="s">
        <v>28</v>
      </c>
      <c r="C13" t="s">
        <v>11</v>
      </c>
      <c r="D13">
        <v>9.1</v>
      </c>
      <c r="F13">
        <v>21</v>
      </c>
      <c r="G13">
        <v>0</v>
      </c>
      <c r="H13">
        <v>0</v>
      </c>
      <c r="I13">
        <v>11.9</v>
      </c>
      <c r="J13">
        <v>130.80000000000001</v>
      </c>
      <c r="K13">
        <v>0</v>
      </c>
    </row>
    <row r="14" spans="1:11" hidden="1" x14ac:dyDescent="0.2">
      <c r="A14" t="s">
        <v>22</v>
      </c>
      <c r="B14" t="s">
        <v>29</v>
      </c>
      <c r="C14" t="s">
        <v>11</v>
      </c>
      <c r="D14">
        <v>103.4</v>
      </c>
      <c r="F14">
        <v>183</v>
      </c>
      <c r="G14">
        <v>0</v>
      </c>
      <c r="H14">
        <v>2</v>
      </c>
      <c r="I14">
        <v>79.599999999999994</v>
      </c>
      <c r="J14">
        <v>76.900000000000006</v>
      </c>
      <c r="K14">
        <v>1.1000000000000001</v>
      </c>
    </row>
    <row r="15" spans="1:11" hidden="1" x14ac:dyDescent="0.2">
      <c r="A15" t="s">
        <v>22</v>
      </c>
      <c r="B15" t="s">
        <v>30</v>
      </c>
      <c r="C15" t="s">
        <v>11</v>
      </c>
      <c r="D15">
        <v>13</v>
      </c>
      <c r="F15">
        <v>26</v>
      </c>
      <c r="G15">
        <v>0</v>
      </c>
      <c r="H15">
        <v>1</v>
      </c>
      <c r="I15">
        <v>13</v>
      </c>
      <c r="J15">
        <v>99.5</v>
      </c>
      <c r="K15">
        <v>3.7</v>
      </c>
    </row>
    <row r="16" spans="1:11" hidden="1" x14ac:dyDescent="0.2">
      <c r="A16" t="s">
        <v>22</v>
      </c>
      <c r="B16" t="s">
        <v>31</v>
      </c>
      <c r="C16" t="s">
        <v>11</v>
      </c>
      <c r="D16">
        <v>271.8</v>
      </c>
      <c r="F16">
        <v>1558</v>
      </c>
      <c r="G16">
        <v>0.8</v>
      </c>
      <c r="H16">
        <v>178</v>
      </c>
      <c r="I16">
        <v>1286.2</v>
      </c>
      <c r="J16">
        <v>473.2</v>
      </c>
      <c r="K16">
        <v>10.3</v>
      </c>
    </row>
    <row r="17" spans="1:11" hidden="1" x14ac:dyDescent="0.2">
      <c r="A17" t="s">
        <v>22</v>
      </c>
      <c r="B17" t="s">
        <v>32</v>
      </c>
      <c r="C17" t="s">
        <v>11</v>
      </c>
      <c r="D17">
        <v>120.4</v>
      </c>
      <c r="F17">
        <v>473</v>
      </c>
      <c r="G17">
        <v>0.7</v>
      </c>
      <c r="H17">
        <v>278</v>
      </c>
      <c r="I17">
        <v>352.6</v>
      </c>
      <c r="J17">
        <v>292.8</v>
      </c>
      <c r="K17">
        <v>37</v>
      </c>
    </row>
    <row r="18" spans="1:11" hidden="1" x14ac:dyDescent="0.2">
      <c r="A18" t="s">
        <v>22</v>
      </c>
      <c r="B18" t="s">
        <v>33</v>
      </c>
      <c r="C18" t="s">
        <v>11</v>
      </c>
      <c r="D18">
        <v>24</v>
      </c>
      <c r="F18">
        <v>112</v>
      </c>
      <c r="G18">
        <v>1.1000000000000001</v>
      </c>
      <c r="H18">
        <v>109</v>
      </c>
      <c r="I18">
        <v>88</v>
      </c>
      <c r="J18">
        <v>367.6</v>
      </c>
      <c r="K18">
        <v>49.3</v>
      </c>
    </row>
    <row r="19" spans="1:11" hidden="1" x14ac:dyDescent="0.2">
      <c r="A19" t="s">
        <v>22</v>
      </c>
      <c r="B19" t="s">
        <v>34</v>
      </c>
      <c r="C19" t="s">
        <v>11</v>
      </c>
      <c r="D19">
        <v>50.2</v>
      </c>
      <c r="F19">
        <v>93</v>
      </c>
      <c r="G19">
        <v>0.2</v>
      </c>
      <c r="H19">
        <v>17</v>
      </c>
      <c r="I19">
        <v>42.8</v>
      </c>
      <c r="J19">
        <v>85.1</v>
      </c>
      <c r="K19">
        <v>15.5</v>
      </c>
    </row>
    <row r="20" spans="1:11" hidden="1" x14ac:dyDescent="0.2">
      <c r="A20" t="s">
        <v>22</v>
      </c>
      <c r="B20" t="s">
        <v>35</v>
      </c>
      <c r="C20" t="s">
        <v>11</v>
      </c>
      <c r="D20">
        <v>12.4</v>
      </c>
      <c r="F20">
        <v>57</v>
      </c>
      <c r="G20">
        <v>0.5</v>
      </c>
      <c r="H20">
        <v>53</v>
      </c>
      <c r="I20">
        <v>44.6</v>
      </c>
      <c r="J20">
        <v>360.1</v>
      </c>
      <c r="K20">
        <v>48.2</v>
      </c>
    </row>
    <row r="21" spans="1:11" hidden="1" x14ac:dyDescent="0.2">
      <c r="A21" t="s">
        <v>36</v>
      </c>
      <c r="B21" t="s">
        <v>37</v>
      </c>
      <c r="C21" t="s">
        <v>11</v>
      </c>
      <c r="D21">
        <v>424.5</v>
      </c>
      <c r="F21">
        <v>788</v>
      </c>
      <c r="G21">
        <v>1.1000000000000001</v>
      </c>
      <c r="H21">
        <v>230</v>
      </c>
      <c r="I21">
        <v>363.5</v>
      </c>
      <c r="J21">
        <v>85.6</v>
      </c>
      <c r="K21">
        <v>22.6</v>
      </c>
    </row>
    <row r="22" spans="1:11" hidden="1" x14ac:dyDescent="0.2">
      <c r="A22" t="s">
        <v>36</v>
      </c>
      <c r="B22" t="s">
        <v>38</v>
      </c>
      <c r="C22" t="s">
        <v>11</v>
      </c>
      <c r="D22">
        <v>569</v>
      </c>
      <c r="F22">
        <v>2425</v>
      </c>
      <c r="G22">
        <v>2.6</v>
      </c>
      <c r="H22">
        <v>569</v>
      </c>
      <c r="I22">
        <v>1856</v>
      </c>
      <c r="J22">
        <v>326.2</v>
      </c>
      <c r="K22">
        <v>19</v>
      </c>
    </row>
    <row r="23" spans="1:11" hidden="1" x14ac:dyDescent="0.2">
      <c r="A23" t="s">
        <v>36</v>
      </c>
      <c r="B23" t="s">
        <v>39</v>
      </c>
      <c r="C23" t="s">
        <v>11</v>
      </c>
      <c r="D23">
        <v>50.2</v>
      </c>
      <c r="F23">
        <v>93</v>
      </c>
      <c r="G23">
        <v>0.2</v>
      </c>
      <c r="H23">
        <v>17</v>
      </c>
      <c r="I23">
        <v>42.8</v>
      </c>
      <c r="J23">
        <v>85.1</v>
      </c>
      <c r="K23">
        <v>15.5</v>
      </c>
    </row>
    <row r="24" spans="1:11" hidden="1" x14ac:dyDescent="0.2">
      <c r="A24" t="s">
        <v>36</v>
      </c>
      <c r="B24" t="s">
        <v>40</v>
      </c>
      <c r="C24" t="s">
        <v>11</v>
      </c>
      <c r="D24">
        <v>12.4</v>
      </c>
      <c r="F24">
        <v>57</v>
      </c>
      <c r="G24">
        <v>0.5</v>
      </c>
      <c r="H24">
        <v>53</v>
      </c>
      <c r="I24">
        <v>44.6</v>
      </c>
      <c r="J24">
        <v>360.1</v>
      </c>
      <c r="K24">
        <v>48.2</v>
      </c>
    </row>
    <row r="25" spans="1:11" hidden="1" x14ac:dyDescent="0.2">
      <c r="A25" t="s">
        <v>41</v>
      </c>
      <c r="B25" t="s">
        <v>42</v>
      </c>
      <c r="C25" t="s">
        <v>43</v>
      </c>
      <c r="D25">
        <v>1</v>
      </c>
      <c r="F25">
        <v>4</v>
      </c>
      <c r="G25">
        <v>0</v>
      </c>
      <c r="H25">
        <v>2</v>
      </c>
      <c r="I25">
        <v>3</v>
      </c>
      <c r="J25">
        <v>300</v>
      </c>
      <c r="K25">
        <v>33.299999999999997</v>
      </c>
    </row>
    <row r="26" spans="1:11" hidden="1" x14ac:dyDescent="0.2">
      <c r="A26" t="s">
        <v>41</v>
      </c>
      <c r="B26" t="s">
        <v>44</v>
      </c>
      <c r="C26" t="s">
        <v>45</v>
      </c>
      <c r="D26">
        <v>2</v>
      </c>
      <c r="F26">
        <v>4</v>
      </c>
      <c r="G26">
        <v>0</v>
      </c>
      <c r="H26">
        <v>3</v>
      </c>
      <c r="I26">
        <v>2</v>
      </c>
      <c r="J26">
        <v>100</v>
      </c>
      <c r="K26">
        <v>42.9</v>
      </c>
    </row>
    <row r="27" spans="1:11" hidden="1" x14ac:dyDescent="0.2">
      <c r="A27" t="s">
        <v>41</v>
      </c>
      <c r="B27" t="s">
        <v>46</v>
      </c>
      <c r="C27" t="s">
        <v>47</v>
      </c>
      <c r="D27">
        <v>0</v>
      </c>
      <c r="F27">
        <v>6</v>
      </c>
      <c r="G27">
        <v>0</v>
      </c>
      <c r="H27">
        <v>2</v>
      </c>
      <c r="I27">
        <v>6</v>
      </c>
      <c r="K27">
        <v>25</v>
      </c>
    </row>
    <row r="28" spans="1:11" hidden="1" x14ac:dyDescent="0.2">
      <c r="A28" t="s">
        <v>41</v>
      </c>
      <c r="B28" t="s">
        <v>48</v>
      </c>
      <c r="C28" t="s">
        <v>49</v>
      </c>
      <c r="D28">
        <v>1</v>
      </c>
      <c r="F28">
        <v>1</v>
      </c>
      <c r="G28">
        <v>0</v>
      </c>
      <c r="H28">
        <v>2</v>
      </c>
      <c r="I28">
        <v>0</v>
      </c>
      <c r="J28">
        <v>0</v>
      </c>
      <c r="K28">
        <v>66.7</v>
      </c>
    </row>
    <row r="29" spans="1:11" hidden="1" x14ac:dyDescent="0.2">
      <c r="A29" t="s">
        <v>41</v>
      </c>
      <c r="B29" t="s">
        <v>50</v>
      </c>
      <c r="C29" t="s">
        <v>51</v>
      </c>
      <c r="D29">
        <v>1</v>
      </c>
      <c r="F29">
        <v>2</v>
      </c>
      <c r="G29">
        <v>0</v>
      </c>
      <c r="H29">
        <v>1</v>
      </c>
      <c r="I29">
        <v>1</v>
      </c>
      <c r="J29">
        <v>100</v>
      </c>
      <c r="K29">
        <v>33.299999999999997</v>
      </c>
    </row>
    <row r="30" spans="1:11" hidden="1" x14ac:dyDescent="0.2">
      <c r="A30" t="s">
        <v>41</v>
      </c>
      <c r="B30" t="s">
        <v>52</v>
      </c>
      <c r="C30" t="s">
        <v>53</v>
      </c>
      <c r="D30">
        <v>0</v>
      </c>
      <c r="F30">
        <v>3</v>
      </c>
      <c r="G30">
        <v>0</v>
      </c>
      <c r="H30">
        <v>0</v>
      </c>
      <c r="I30">
        <v>3</v>
      </c>
      <c r="K30">
        <v>0</v>
      </c>
    </row>
    <row r="31" spans="1:11" hidden="1" x14ac:dyDescent="0.2">
      <c r="A31" t="s">
        <v>41</v>
      </c>
      <c r="B31" t="s">
        <v>54</v>
      </c>
      <c r="C31" t="s">
        <v>55</v>
      </c>
      <c r="D31">
        <v>2</v>
      </c>
      <c r="F31">
        <v>6</v>
      </c>
      <c r="G31">
        <v>0</v>
      </c>
      <c r="H31">
        <v>1</v>
      </c>
      <c r="I31">
        <v>4</v>
      </c>
      <c r="J31">
        <v>200</v>
      </c>
      <c r="K31">
        <v>14.3</v>
      </c>
    </row>
    <row r="32" spans="1:11" hidden="1" x14ac:dyDescent="0.2">
      <c r="A32" t="s">
        <v>41</v>
      </c>
      <c r="B32" t="s">
        <v>56</v>
      </c>
      <c r="C32" t="s">
        <v>57</v>
      </c>
      <c r="D32">
        <v>3.7</v>
      </c>
      <c r="F32">
        <v>4</v>
      </c>
      <c r="G32">
        <v>0.3</v>
      </c>
      <c r="H32">
        <v>2</v>
      </c>
      <c r="I32">
        <v>0.3</v>
      </c>
      <c r="J32">
        <v>7.9</v>
      </c>
      <c r="K32">
        <v>33.299999999999997</v>
      </c>
    </row>
    <row r="33" spans="1:11" hidden="1" x14ac:dyDescent="0.2">
      <c r="A33" t="s">
        <v>41</v>
      </c>
      <c r="B33" t="s">
        <v>58</v>
      </c>
      <c r="C33" t="s">
        <v>59</v>
      </c>
      <c r="D33">
        <v>1</v>
      </c>
      <c r="F33">
        <v>2</v>
      </c>
      <c r="G33">
        <v>0</v>
      </c>
      <c r="H33">
        <v>1</v>
      </c>
      <c r="I33">
        <v>1</v>
      </c>
      <c r="J33">
        <v>100</v>
      </c>
      <c r="K33">
        <v>33.299999999999997</v>
      </c>
    </row>
    <row r="34" spans="1:11" hidden="1" x14ac:dyDescent="0.2">
      <c r="A34" t="s">
        <v>41</v>
      </c>
      <c r="B34" t="s">
        <v>60</v>
      </c>
      <c r="C34" t="s">
        <v>61</v>
      </c>
      <c r="D34">
        <v>4</v>
      </c>
      <c r="F34">
        <v>10</v>
      </c>
      <c r="G34">
        <v>0</v>
      </c>
      <c r="H34">
        <v>2</v>
      </c>
      <c r="I34">
        <v>6</v>
      </c>
      <c r="J34">
        <v>150</v>
      </c>
      <c r="K34">
        <v>16.7</v>
      </c>
    </row>
    <row r="35" spans="1:11" hidden="1" x14ac:dyDescent="0.2">
      <c r="A35" t="s">
        <v>41</v>
      </c>
      <c r="B35" t="s">
        <v>62</v>
      </c>
      <c r="C35" t="s">
        <v>63</v>
      </c>
      <c r="D35">
        <v>4.7</v>
      </c>
      <c r="F35">
        <v>22</v>
      </c>
      <c r="G35">
        <v>0</v>
      </c>
      <c r="H35">
        <v>7</v>
      </c>
      <c r="I35">
        <v>17.3</v>
      </c>
      <c r="J35">
        <v>365.1</v>
      </c>
      <c r="K35">
        <v>24.1</v>
      </c>
    </row>
    <row r="36" spans="1:11" hidden="1" x14ac:dyDescent="0.2">
      <c r="A36" t="s">
        <v>41</v>
      </c>
      <c r="B36" t="s">
        <v>64</v>
      </c>
      <c r="C36" t="s">
        <v>65</v>
      </c>
      <c r="D36">
        <v>1</v>
      </c>
      <c r="F36">
        <v>3</v>
      </c>
      <c r="G36">
        <v>0</v>
      </c>
      <c r="H36">
        <v>1</v>
      </c>
      <c r="I36">
        <v>2</v>
      </c>
      <c r="K36">
        <v>25</v>
      </c>
    </row>
    <row r="37" spans="1:11" hidden="1" x14ac:dyDescent="0.2">
      <c r="A37" t="s">
        <v>41</v>
      </c>
      <c r="B37" t="s">
        <v>66</v>
      </c>
      <c r="C37" t="s">
        <v>67</v>
      </c>
      <c r="D37">
        <v>2.2000000000000002</v>
      </c>
      <c r="F37">
        <v>9</v>
      </c>
      <c r="G37">
        <v>0</v>
      </c>
      <c r="H37">
        <v>2</v>
      </c>
      <c r="I37">
        <v>6.8</v>
      </c>
      <c r="J37">
        <v>301.2</v>
      </c>
      <c r="K37">
        <v>18.2</v>
      </c>
    </row>
    <row r="38" spans="1:11" hidden="1" x14ac:dyDescent="0.2">
      <c r="A38" t="s">
        <v>41</v>
      </c>
      <c r="B38" t="s">
        <v>68</v>
      </c>
      <c r="C38" t="s">
        <v>69</v>
      </c>
      <c r="D38">
        <v>6</v>
      </c>
      <c r="F38">
        <v>24</v>
      </c>
      <c r="G38">
        <v>0</v>
      </c>
      <c r="H38">
        <v>6</v>
      </c>
      <c r="I38">
        <v>18</v>
      </c>
      <c r="J38">
        <v>297.8</v>
      </c>
      <c r="K38">
        <v>20</v>
      </c>
    </row>
    <row r="39" spans="1:11" hidden="1" x14ac:dyDescent="0.2">
      <c r="A39" t="s">
        <v>41</v>
      </c>
      <c r="B39" t="s">
        <v>70</v>
      </c>
      <c r="C39" t="s">
        <v>71</v>
      </c>
      <c r="D39">
        <v>1</v>
      </c>
      <c r="F39">
        <v>8</v>
      </c>
      <c r="G39">
        <v>0</v>
      </c>
      <c r="H39">
        <v>0</v>
      </c>
      <c r="I39">
        <v>7</v>
      </c>
      <c r="J39">
        <v>700</v>
      </c>
      <c r="K39">
        <v>0</v>
      </c>
    </row>
    <row r="40" spans="1:11" hidden="1" x14ac:dyDescent="0.2">
      <c r="A40" t="s">
        <v>41</v>
      </c>
      <c r="B40" t="s">
        <v>72</v>
      </c>
      <c r="C40" t="s">
        <v>73</v>
      </c>
      <c r="D40">
        <v>6</v>
      </c>
      <c r="F40">
        <v>13</v>
      </c>
      <c r="G40">
        <v>0</v>
      </c>
      <c r="H40">
        <v>2</v>
      </c>
      <c r="I40">
        <v>7</v>
      </c>
      <c r="J40">
        <v>116.7</v>
      </c>
      <c r="K40">
        <v>13.3</v>
      </c>
    </row>
    <row r="41" spans="1:11" hidden="1" x14ac:dyDescent="0.2">
      <c r="A41" t="s">
        <v>41</v>
      </c>
      <c r="B41" t="s">
        <v>74</v>
      </c>
      <c r="C41" t="s">
        <v>75</v>
      </c>
      <c r="D41">
        <v>0</v>
      </c>
      <c r="F41">
        <v>3</v>
      </c>
      <c r="G41">
        <v>0</v>
      </c>
      <c r="H41">
        <v>1</v>
      </c>
      <c r="I41">
        <v>3</v>
      </c>
      <c r="K41">
        <v>25</v>
      </c>
    </row>
    <row r="42" spans="1:11" hidden="1" x14ac:dyDescent="0.2">
      <c r="A42" t="s">
        <v>41</v>
      </c>
      <c r="B42" t="s">
        <v>76</v>
      </c>
      <c r="C42" t="s">
        <v>77</v>
      </c>
      <c r="D42">
        <v>4</v>
      </c>
      <c r="F42">
        <v>13</v>
      </c>
      <c r="G42">
        <v>0</v>
      </c>
      <c r="H42">
        <v>5</v>
      </c>
      <c r="I42">
        <v>9</v>
      </c>
      <c r="J42">
        <v>225</v>
      </c>
      <c r="K42">
        <v>27.8</v>
      </c>
    </row>
    <row r="43" spans="1:11" hidden="1" x14ac:dyDescent="0.2">
      <c r="A43" t="s">
        <v>41</v>
      </c>
      <c r="B43" t="s">
        <v>78</v>
      </c>
      <c r="C43" t="s">
        <v>79</v>
      </c>
      <c r="D43">
        <v>8.5</v>
      </c>
      <c r="F43">
        <v>20</v>
      </c>
      <c r="G43">
        <v>0.2</v>
      </c>
      <c r="H43">
        <v>6</v>
      </c>
      <c r="I43">
        <v>11.5</v>
      </c>
      <c r="J43">
        <v>135.1</v>
      </c>
      <c r="K43">
        <v>23.1</v>
      </c>
    </row>
    <row r="44" spans="1:11" hidden="1" x14ac:dyDescent="0.2">
      <c r="A44" t="s">
        <v>41</v>
      </c>
      <c r="B44" t="s">
        <v>80</v>
      </c>
      <c r="C44" t="s">
        <v>81</v>
      </c>
      <c r="D44">
        <v>1</v>
      </c>
      <c r="F44">
        <v>12</v>
      </c>
      <c r="G44">
        <v>0</v>
      </c>
      <c r="H44">
        <v>0</v>
      </c>
      <c r="I44">
        <v>11</v>
      </c>
      <c r="J44">
        <v>1100</v>
      </c>
      <c r="K44">
        <v>0</v>
      </c>
    </row>
    <row r="45" spans="1:11" hidden="1" x14ac:dyDescent="0.2">
      <c r="A45" t="s">
        <v>41</v>
      </c>
      <c r="B45" t="s">
        <v>82</v>
      </c>
      <c r="C45" t="s">
        <v>83</v>
      </c>
      <c r="D45">
        <v>5.2</v>
      </c>
      <c r="F45">
        <v>10</v>
      </c>
      <c r="G45">
        <v>0</v>
      </c>
      <c r="H45">
        <v>6</v>
      </c>
      <c r="I45">
        <v>4.8</v>
      </c>
      <c r="J45">
        <v>91</v>
      </c>
      <c r="K45">
        <v>37.5</v>
      </c>
    </row>
    <row r="46" spans="1:11" hidden="1" x14ac:dyDescent="0.2">
      <c r="A46" t="s">
        <v>41</v>
      </c>
      <c r="B46" t="s">
        <v>84</v>
      </c>
      <c r="C46" t="s">
        <v>85</v>
      </c>
      <c r="D46">
        <v>6</v>
      </c>
      <c r="F46">
        <v>20</v>
      </c>
      <c r="G46">
        <v>0</v>
      </c>
      <c r="H46">
        <v>6</v>
      </c>
      <c r="I46">
        <v>14</v>
      </c>
      <c r="J46">
        <v>232.4</v>
      </c>
      <c r="K46">
        <v>23.1</v>
      </c>
    </row>
    <row r="47" spans="1:11" hidden="1" x14ac:dyDescent="0.2">
      <c r="A47" t="s">
        <v>41</v>
      </c>
      <c r="B47" t="s">
        <v>86</v>
      </c>
      <c r="C47" t="s">
        <v>87</v>
      </c>
      <c r="D47">
        <v>8.5</v>
      </c>
      <c r="F47">
        <v>14</v>
      </c>
      <c r="G47">
        <v>0</v>
      </c>
      <c r="H47">
        <v>8</v>
      </c>
      <c r="I47">
        <v>5.5</v>
      </c>
      <c r="J47">
        <v>64.400000000000006</v>
      </c>
      <c r="K47">
        <v>36.4</v>
      </c>
    </row>
    <row r="48" spans="1:11" hidden="1" x14ac:dyDescent="0.2">
      <c r="A48" t="s">
        <v>41</v>
      </c>
      <c r="B48" t="s">
        <v>88</v>
      </c>
      <c r="C48" t="s">
        <v>89</v>
      </c>
      <c r="D48">
        <v>1</v>
      </c>
      <c r="F48">
        <v>6</v>
      </c>
      <c r="G48">
        <v>0</v>
      </c>
      <c r="H48">
        <v>3</v>
      </c>
      <c r="I48">
        <v>5</v>
      </c>
      <c r="J48">
        <v>500</v>
      </c>
      <c r="K48">
        <v>33.299999999999997</v>
      </c>
    </row>
    <row r="49" spans="1:11" hidden="1" x14ac:dyDescent="0.2">
      <c r="A49" t="s">
        <v>41</v>
      </c>
      <c r="B49" t="s">
        <v>90</v>
      </c>
      <c r="C49" t="s">
        <v>91</v>
      </c>
      <c r="D49">
        <v>1.4</v>
      </c>
      <c r="F49">
        <v>8</v>
      </c>
      <c r="G49">
        <v>0</v>
      </c>
      <c r="H49">
        <v>4</v>
      </c>
      <c r="I49">
        <v>6.6</v>
      </c>
      <c r="J49">
        <v>475.5</v>
      </c>
      <c r="K49">
        <v>33.299999999999997</v>
      </c>
    </row>
    <row r="50" spans="1:11" hidden="1" x14ac:dyDescent="0.2">
      <c r="A50" t="s">
        <v>41</v>
      </c>
      <c r="B50" t="s">
        <v>92</v>
      </c>
      <c r="C50" t="s">
        <v>93</v>
      </c>
      <c r="D50">
        <v>2</v>
      </c>
      <c r="F50">
        <v>5</v>
      </c>
      <c r="G50">
        <v>0</v>
      </c>
      <c r="H50">
        <v>0</v>
      </c>
      <c r="I50">
        <v>3</v>
      </c>
      <c r="J50">
        <v>150</v>
      </c>
      <c r="K50">
        <v>0</v>
      </c>
    </row>
    <row r="51" spans="1:11" hidden="1" x14ac:dyDescent="0.2">
      <c r="A51" t="s">
        <v>41</v>
      </c>
      <c r="B51" t="s">
        <v>94</v>
      </c>
      <c r="C51" t="s">
        <v>95</v>
      </c>
      <c r="D51">
        <v>4</v>
      </c>
      <c r="F51">
        <v>7</v>
      </c>
      <c r="G51">
        <v>0</v>
      </c>
      <c r="H51">
        <v>3</v>
      </c>
      <c r="I51">
        <v>3</v>
      </c>
      <c r="J51">
        <v>75</v>
      </c>
      <c r="K51">
        <v>30</v>
      </c>
    </row>
    <row r="52" spans="1:11" hidden="1" x14ac:dyDescent="0.2">
      <c r="A52" t="s">
        <v>41</v>
      </c>
      <c r="B52" t="s">
        <v>96</v>
      </c>
      <c r="C52" t="s">
        <v>97</v>
      </c>
      <c r="D52">
        <v>2</v>
      </c>
      <c r="F52">
        <v>2</v>
      </c>
      <c r="G52">
        <v>0</v>
      </c>
      <c r="H52">
        <v>3</v>
      </c>
      <c r="I52">
        <v>0</v>
      </c>
      <c r="J52">
        <v>0</v>
      </c>
      <c r="K52">
        <v>60</v>
      </c>
    </row>
    <row r="53" spans="1:11" hidden="1" x14ac:dyDescent="0.2">
      <c r="A53" t="s">
        <v>41</v>
      </c>
      <c r="B53" t="s">
        <v>98</v>
      </c>
      <c r="C53" t="s">
        <v>99</v>
      </c>
      <c r="D53">
        <v>1</v>
      </c>
      <c r="F53">
        <v>3</v>
      </c>
      <c r="G53">
        <v>0</v>
      </c>
      <c r="H53">
        <v>1</v>
      </c>
      <c r="I53">
        <v>2</v>
      </c>
      <c r="J53">
        <v>200</v>
      </c>
      <c r="K53">
        <v>25</v>
      </c>
    </row>
    <row r="54" spans="1:11" hidden="1" x14ac:dyDescent="0.2">
      <c r="A54" t="s">
        <v>41</v>
      </c>
      <c r="B54" t="s">
        <v>100</v>
      </c>
      <c r="C54" t="s">
        <v>101</v>
      </c>
      <c r="D54">
        <v>3.2</v>
      </c>
      <c r="F54">
        <v>7</v>
      </c>
      <c r="G54">
        <v>0.2</v>
      </c>
      <c r="H54">
        <v>3</v>
      </c>
      <c r="I54">
        <v>3.8</v>
      </c>
      <c r="J54">
        <v>117.5</v>
      </c>
      <c r="K54">
        <v>30</v>
      </c>
    </row>
    <row r="55" spans="1:11" hidden="1" x14ac:dyDescent="0.2">
      <c r="A55" t="s">
        <v>41</v>
      </c>
      <c r="B55" t="s">
        <v>102</v>
      </c>
      <c r="C55" t="s">
        <v>103</v>
      </c>
      <c r="D55">
        <v>2</v>
      </c>
      <c r="F55">
        <v>6</v>
      </c>
      <c r="G55">
        <v>0</v>
      </c>
      <c r="H55">
        <v>0</v>
      </c>
      <c r="I55">
        <v>4</v>
      </c>
      <c r="J55">
        <v>200</v>
      </c>
      <c r="K55">
        <v>0</v>
      </c>
    </row>
    <row r="56" spans="1:11" hidden="1" x14ac:dyDescent="0.2">
      <c r="A56" t="s">
        <v>41</v>
      </c>
      <c r="B56" t="s">
        <v>104</v>
      </c>
      <c r="C56" t="s">
        <v>105</v>
      </c>
      <c r="D56">
        <v>2.2000000000000002</v>
      </c>
      <c r="F56">
        <v>3</v>
      </c>
      <c r="G56">
        <v>0</v>
      </c>
      <c r="H56">
        <v>1</v>
      </c>
      <c r="I56">
        <v>0.8</v>
      </c>
      <c r="J56">
        <v>33.799999999999997</v>
      </c>
      <c r="K56">
        <v>25</v>
      </c>
    </row>
    <row r="57" spans="1:11" hidden="1" x14ac:dyDescent="0.2">
      <c r="A57" t="s">
        <v>41</v>
      </c>
      <c r="B57" t="s">
        <v>106</v>
      </c>
      <c r="C57" t="s">
        <v>107</v>
      </c>
      <c r="D57">
        <v>3</v>
      </c>
      <c r="F57">
        <v>6</v>
      </c>
      <c r="G57">
        <v>0</v>
      </c>
      <c r="H57">
        <v>1</v>
      </c>
      <c r="I57">
        <v>3</v>
      </c>
      <c r="J57">
        <v>100</v>
      </c>
      <c r="K57">
        <v>14.3</v>
      </c>
    </row>
    <row r="58" spans="1:11" hidden="1" x14ac:dyDescent="0.2">
      <c r="A58" t="s">
        <v>41</v>
      </c>
      <c r="B58" t="s">
        <v>108</v>
      </c>
      <c r="C58" t="s">
        <v>109</v>
      </c>
      <c r="D58">
        <v>1</v>
      </c>
      <c r="F58">
        <v>4</v>
      </c>
      <c r="G58">
        <v>0</v>
      </c>
      <c r="H58">
        <v>1</v>
      </c>
      <c r="I58">
        <v>3</v>
      </c>
      <c r="J58">
        <v>300</v>
      </c>
      <c r="K58">
        <v>20</v>
      </c>
    </row>
    <row r="59" spans="1:11" hidden="1" x14ac:dyDescent="0.2">
      <c r="A59" t="s">
        <v>41</v>
      </c>
      <c r="B59" t="s">
        <v>110</v>
      </c>
      <c r="C59" t="s">
        <v>111</v>
      </c>
      <c r="D59">
        <v>3</v>
      </c>
      <c r="F59">
        <v>9</v>
      </c>
      <c r="G59">
        <v>0</v>
      </c>
      <c r="H59">
        <v>2</v>
      </c>
      <c r="I59">
        <v>6</v>
      </c>
      <c r="J59">
        <v>198.3</v>
      </c>
      <c r="K59">
        <v>18.2</v>
      </c>
    </row>
    <row r="60" spans="1:11" hidden="1" x14ac:dyDescent="0.2">
      <c r="A60" t="s">
        <v>41</v>
      </c>
      <c r="B60" t="s">
        <v>112</v>
      </c>
      <c r="C60" t="s">
        <v>113</v>
      </c>
      <c r="D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hidden="1" x14ac:dyDescent="0.2">
      <c r="A61" t="s">
        <v>41</v>
      </c>
      <c r="B61" t="s">
        <v>114</v>
      </c>
      <c r="C61" t="s">
        <v>115</v>
      </c>
      <c r="D61">
        <v>1</v>
      </c>
      <c r="F61">
        <v>4</v>
      </c>
      <c r="G61">
        <v>0</v>
      </c>
      <c r="H61">
        <v>2</v>
      </c>
      <c r="I61">
        <v>3</v>
      </c>
      <c r="J61">
        <v>293.3</v>
      </c>
      <c r="K61">
        <v>33.299999999999997</v>
      </c>
    </row>
    <row r="62" spans="1:11" hidden="1" x14ac:dyDescent="0.2">
      <c r="A62" t="s">
        <v>41</v>
      </c>
      <c r="B62" t="s">
        <v>116</v>
      </c>
      <c r="C62" t="s">
        <v>117</v>
      </c>
      <c r="D62">
        <v>3</v>
      </c>
      <c r="F62">
        <v>4</v>
      </c>
      <c r="G62">
        <v>0</v>
      </c>
      <c r="H62">
        <v>1</v>
      </c>
      <c r="I62">
        <v>1</v>
      </c>
      <c r="J62">
        <v>33.299999999999997</v>
      </c>
      <c r="K62">
        <v>20</v>
      </c>
    </row>
    <row r="63" spans="1:11" hidden="1" x14ac:dyDescent="0.2">
      <c r="A63" t="s">
        <v>41</v>
      </c>
      <c r="B63" t="s">
        <v>118</v>
      </c>
      <c r="C63" t="s">
        <v>119</v>
      </c>
      <c r="D63">
        <v>0</v>
      </c>
      <c r="F63">
        <v>1</v>
      </c>
      <c r="G63">
        <v>0</v>
      </c>
      <c r="H63">
        <v>0</v>
      </c>
      <c r="I63">
        <v>1</v>
      </c>
      <c r="K63">
        <v>0</v>
      </c>
    </row>
    <row r="64" spans="1:11" hidden="1" x14ac:dyDescent="0.2">
      <c r="A64" t="s">
        <v>41</v>
      </c>
      <c r="B64" t="s">
        <v>120</v>
      </c>
      <c r="C64" t="s">
        <v>121</v>
      </c>
      <c r="D64">
        <v>4</v>
      </c>
      <c r="F64">
        <v>9</v>
      </c>
      <c r="G64">
        <v>0</v>
      </c>
      <c r="H64">
        <v>1</v>
      </c>
      <c r="I64">
        <v>5</v>
      </c>
      <c r="J64">
        <v>125</v>
      </c>
      <c r="K64">
        <v>10</v>
      </c>
    </row>
    <row r="65" spans="1:11" hidden="1" x14ac:dyDescent="0.2">
      <c r="A65" t="s">
        <v>41</v>
      </c>
      <c r="B65" t="s">
        <v>122</v>
      </c>
      <c r="C65" t="s">
        <v>123</v>
      </c>
      <c r="D65">
        <v>2.9</v>
      </c>
      <c r="F65">
        <v>4</v>
      </c>
      <c r="G65">
        <v>0.1</v>
      </c>
      <c r="H65">
        <v>1</v>
      </c>
      <c r="I65">
        <v>1.1000000000000001</v>
      </c>
      <c r="J65">
        <v>38.9</v>
      </c>
      <c r="K65">
        <v>20</v>
      </c>
    </row>
    <row r="66" spans="1:11" hidden="1" x14ac:dyDescent="0.2">
      <c r="A66" t="s">
        <v>41</v>
      </c>
      <c r="B66" t="s">
        <v>124</v>
      </c>
      <c r="C66" t="s">
        <v>125</v>
      </c>
      <c r="D66">
        <v>1</v>
      </c>
      <c r="F66">
        <v>8</v>
      </c>
      <c r="G66">
        <v>0</v>
      </c>
      <c r="H66">
        <v>1</v>
      </c>
      <c r="I66">
        <v>7</v>
      </c>
      <c r="J66">
        <v>700</v>
      </c>
      <c r="K66">
        <v>11.1</v>
      </c>
    </row>
    <row r="67" spans="1:11" hidden="1" x14ac:dyDescent="0.2">
      <c r="A67" t="s">
        <v>41</v>
      </c>
      <c r="B67" t="s">
        <v>126</v>
      </c>
      <c r="C67" t="s">
        <v>127</v>
      </c>
      <c r="D67">
        <v>5.0999999999999996</v>
      </c>
      <c r="F67">
        <v>11</v>
      </c>
      <c r="G67">
        <v>0</v>
      </c>
      <c r="H67">
        <v>6</v>
      </c>
      <c r="I67">
        <v>5.9</v>
      </c>
      <c r="J67">
        <v>116.7</v>
      </c>
      <c r="K67">
        <v>35.299999999999997</v>
      </c>
    </row>
    <row r="68" spans="1:11" hidden="1" x14ac:dyDescent="0.2">
      <c r="A68" t="s">
        <v>41</v>
      </c>
      <c r="B68" t="s">
        <v>128</v>
      </c>
      <c r="C68" t="s">
        <v>129</v>
      </c>
      <c r="D68">
        <v>4</v>
      </c>
      <c r="F68">
        <v>12</v>
      </c>
      <c r="G68">
        <v>0</v>
      </c>
      <c r="H68">
        <v>2</v>
      </c>
      <c r="I68">
        <v>8</v>
      </c>
      <c r="J68">
        <v>200</v>
      </c>
      <c r="K68">
        <v>14.3</v>
      </c>
    </row>
    <row r="69" spans="1:11" hidden="1" x14ac:dyDescent="0.2">
      <c r="A69" t="s">
        <v>41</v>
      </c>
      <c r="B69" t="s">
        <v>130</v>
      </c>
      <c r="C69" t="s">
        <v>131</v>
      </c>
      <c r="D69">
        <v>3</v>
      </c>
      <c r="F69">
        <v>5</v>
      </c>
      <c r="G69">
        <v>0</v>
      </c>
      <c r="H69">
        <v>5</v>
      </c>
      <c r="I69">
        <v>2</v>
      </c>
      <c r="J69">
        <v>66.7</v>
      </c>
      <c r="K69">
        <v>50</v>
      </c>
    </row>
    <row r="70" spans="1:11" hidden="1" x14ac:dyDescent="0.2">
      <c r="A70" t="s">
        <v>41</v>
      </c>
      <c r="B70" t="s">
        <v>132</v>
      </c>
      <c r="C70" t="s">
        <v>133</v>
      </c>
      <c r="D70">
        <v>6.1</v>
      </c>
      <c r="F70">
        <v>33</v>
      </c>
      <c r="G70">
        <v>0</v>
      </c>
      <c r="H70">
        <v>8</v>
      </c>
      <c r="I70">
        <v>26.9</v>
      </c>
      <c r="J70">
        <v>443.4</v>
      </c>
      <c r="K70">
        <v>19.5</v>
      </c>
    </row>
    <row r="71" spans="1:11" hidden="1" x14ac:dyDescent="0.2">
      <c r="A71" t="s">
        <v>41</v>
      </c>
      <c r="B71" t="s">
        <v>134</v>
      </c>
      <c r="C71" t="s">
        <v>135</v>
      </c>
      <c r="D71">
        <v>5</v>
      </c>
      <c r="F71">
        <v>19</v>
      </c>
      <c r="G71">
        <v>0</v>
      </c>
      <c r="H71">
        <v>4</v>
      </c>
      <c r="I71">
        <v>14</v>
      </c>
      <c r="J71">
        <v>277.39999999999998</v>
      </c>
      <c r="K71">
        <v>17.399999999999999</v>
      </c>
    </row>
    <row r="72" spans="1:11" hidden="1" x14ac:dyDescent="0.2">
      <c r="A72" t="s">
        <v>41</v>
      </c>
      <c r="B72" t="s">
        <v>136</v>
      </c>
      <c r="C72" t="s">
        <v>137</v>
      </c>
      <c r="D72">
        <v>7</v>
      </c>
      <c r="F72">
        <v>24</v>
      </c>
      <c r="G72">
        <v>0</v>
      </c>
      <c r="H72">
        <v>1</v>
      </c>
      <c r="I72">
        <v>17</v>
      </c>
      <c r="J72">
        <v>242</v>
      </c>
      <c r="K72">
        <v>4</v>
      </c>
    </row>
    <row r="73" spans="1:11" hidden="1" x14ac:dyDescent="0.2">
      <c r="A73" t="s">
        <v>41</v>
      </c>
      <c r="B73" t="s">
        <v>138</v>
      </c>
      <c r="C73" t="s">
        <v>139</v>
      </c>
      <c r="D73">
        <v>5.2</v>
      </c>
      <c r="F73">
        <v>9</v>
      </c>
      <c r="G73">
        <v>0.2</v>
      </c>
      <c r="H73">
        <v>9</v>
      </c>
      <c r="I73">
        <v>3.8</v>
      </c>
      <c r="J73">
        <v>72.400000000000006</v>
      </c>
      <c r="K73">
        <v>50</v>
      </c>
    </row>
    <row r="74" spans="1:11" hidden="1" x14ac:dyDescent="0.2">
      <c r="A74" t="s">
        <v>41</v>
      </c>
      <c r="B74" t="s">
        <v>140</v>
      </c>
      <c r="C74" t="s">
        <v>141</v>
      </c>
      <c r="D74">
        <v>9</v>
      </c>
      <c r="F74">
        <v>24</v>
      </c>
      <c r="G74">
        <v>0</v>
      </c>
      <c r="H74">
        <v>6</v>
      </c>
      <c r="I74">
        <v>15</v>
      </c>
      <c r="J74">
        <v>166.7</v>
      </c>
      <c r="K74">
        <v>20</v>
      </c>
    </row>
    <row r="75" spans="1:11" hidden="1" x14ac:dyDescent="0.2">
      <c r="A75" t="s">
        <v>41</v>
      </c>
      <c r="B75" t="s">
        <v>142</v>
      </c>
      <c r="C75" t="s">
        <v>143</v>
      </c>
      <c r="D75">
        <v>25.4</v>
      </c>
      <c r="F75">
        <v>75</v>
      </c>
      <c r="G75">
        <v>0</v>
      </c>
      <c r="H75">
        <v>36</v>
      </c>
      <c r="I75">
        <v>49.6</v>
      </c>
      <c r="J75">
        <v>195.3</v>
      </c>
      <c r="K75">
        <v>32.4</v>
      </c>
    </row>
    <row r="76" spans="1:11" hidden="1" x14ac:dyDescent="0.2">
      <c r="A76" t="s">
        <v>41</v>
      </c>
      <c r="B76" t="s">
        <v>144</v>
      </c>
      <c r="C76" t="s">
        <v>145</v>
      </c>
      <c r="D76">
        <v>1</v>
      </c>
      <c r="F76">
        <v>2</v>
      </c>
      <c r="G76">
        <v>0</v>
      </c>
      <c r="H76">
        <v>1</v>
      </c>
      <c r="I76">
        <v>1</v>
      </c>
      <c r="J76">
        <v>100</v>
      </c>
      <c r="K76">
        <v>33.299999999999997</v>
      </c>
    </row>
    <row r="77" spans="1:11" hidden="1" x14ac:dyDescent="0.2">
      <c r="A77" t="s">
        <v>41</v>
      </c>
      <c r="B77" t="s">
        <v>146</v>
      </c>
      <c r="C77" t="s">
        <v>147</v>
      </c>
      <c r="D77">
        <v>19</v>
      </c>
      <c r="F77">
        <v>42</v>
      </c>
      <c r="G77">
        <v>0</v>
      </c>
      <c r="H77">
        <v>14</v>
      </c>
      <c r="I77">
        <v>23</v>
      </c>
      <c r="J77">
        <v>120.9</v>
      </c>
      <c r="K77">
        <v>25</v>
      </c>
    </row>
    <row r="78" spans="1:11" hidden="1" x14ac:dyDescent="0.2">
      <c r="A78" t="s">
        <v>41</v>
      </c>
      <c r="B78" t="s">
        <v>148</v>
      </c>
      <c r="C78" t="s">
        <v>149</v>
      </c>
      <c r="D78">
        <v>2</v>
      </c>
      <c r="F78">
        <v>9</v>
      </c>
      <c r="G78">
        <v>0</v>
      </c>
      <c r="H78">
        <v>2</v>
      </c>
      <c r="I78">
        <v>7</v>
      </c>
      <c r="J78">
        <v>346.2</v>
      </c>
      <c r="K78">
        <v>18.2</v>
      </c>
    </row>
    <row r="79" spans="1:11" hidden="1" x14ac:dyDescent="0.2">
      <c r="A79" t="s">
        <v>41</v>
      </c>
      <c r="B79" t="s">
        <v>150</v>
      </c>
      <c r="C79" t="s">
        <v>151</v>
      </c>
      <c r="D79">
        <v>2</v>
      </c>
      <c r="F79">
        <v>11</v>
      </c>
      <c r="G79">
        <v>0</v>
      </c>
      <c r="H79">
        <v>2</v>
      </c>
      <c r="I79">
        <v>9</v>
      </c>
      <c r="J79">
        <v>440.8</v>
      </c>
      <c r="K79">
        <v>15.4</v>
      </c>
    </row>
    <row r="80" spans="1:11" hidden="1" x14ac:dyDescent="0.2">
      <c r="A80" t="s">
        <v>41</v>
      </c>
      <c r="B80" t="s">
        <v>152</v>
      </c>
      <c r="C80" t="s">
        <v>153</v>
      </c>
      <c r="D80">
        <v>13.2</v>
      </c>
      <c r="F80">
        <v>44</v>
      </c>
      <c r="G80">
        <v>0</v>
      </c>
      <c r="H80">
        <v>5</v>
      </c>
      <c r="I80">
        <v>30.8</v>
      </c>
      <c r="J80">
        <v>232.4</v>
      </c>
      <c r="K80">
        <v>10.199999999999999</v>
      </c>
    </row>
    <row r="81" spans="1:11" hidden="1" x14ac:dyDescent="0.2">
      <c r="A81" t="s">
        <v>41</v>
      </c>
      <c r="B81" t="s">
        <v>154</v>
      </c>
      <c r="C81" t="s">
        <v>155</v>
      </c>
      <c r="D81">
        <v>6</v>
      </c>
      <c r="F81">
        <v>14</v>
      </c>
      <c r="G81">
        <v>0</v>
      </c>
      <c r="H81">
        <v>1</v>
      </c>
      <c r="I81">
        <v>8</v>
      </c>
      <c r="J81">
        <v>133.30000000000001</v>
      </c>
      <c r="K81">
        <v>6.7</v>
      </c>
    </row>
    <row r="82" spans="1:11" hidden="1" x14ac:dyDescent="0.2">
      <c r="A82" t="s">
        <v>41</v>
      </c>
      <c r="B82" t="s">
        <v>156</v>
      </c>
      <c r="C82" t="s">
        <v>157</v>
      </c>
      <c r="D82">
        <v>1</v>
      </c>
      <c r="F82">
        <v>6</v>
      </c>
      <c r="G82">
        <v>0</v>
      </c>
      <c r="H82">
        <v>1</v>
      </c>
      <c r="I82">
        <v>5</v>
      </c>
      <c r="J82">
        <v>500</v>
      </c>
      <c r="K82">
        <v>14.3</v>
      </c>
    </row>
    <row r="83" spans="1:11" hidden="1" x14ac:dyDescent="0.2">
      <c r="A83" t="s">
        <v>41</v>
      </c>
      <c r="B83" t="s">
        <v>158</v>
      </c>
      <c r="C83" t="s">
        <v>159</v>
      </c>
      <c r="D83">
        <v>0</v>
      </c>
      <c r="F83">
        <v>1</v>
      </c>
      <c r="G83">
        <v>0</v>
      </c>
      <c r="H83">
        <v>0</v>
      </c>
      <c r="I83">
        <v>1</v>
      </c>
      <c r="K83">
        <v>0</v>
      </c>
    </row>
    <row r="84" spans="1:11" hidden="1" x14ac:dyDescent="0.2">
      <c r="A84" t="s">
        <v>41</v>
      </c>
      <c r="B84" t="s">
        <v>160</v>
      </c>
      <c r="C84" t="s">
        <v>161</v>
      </c>
      <c r="D84">
        <v>3</v>
      </c>
      <c r="F84">
        <v>5</v>
      </c>
      <c r="G84">
        <v>0</v>
      </c>
      <c r="H84">
        <v>1</v>
      </c>
      <c r="I84">
        <v>2</v>
      </c>
      <c r="J84">
        <v>66.7</v>
      </c>
      <c r="K84">
        <v>16.7</v>
      </c>
    </row>
    <row r="85" spans="1:11" hidden="1" x14ac:dyDescent="0.2">
      <c r="A85" t="s">
        <v>41</v>
      </c>
      <c r="B85" t="s">
        <v>162</v>
      </c>
      <c r="C85" t="s">
        <v>163</v>
      </c>
      <c r="D85">
        <v>9.1999999999999993</v>
      </c>
      <c r="F85">
        <v>14</v>
      </c>
      <c r="G85">
        <v>0</v>
      </c>
      <c r="H85">
        <v>0</v>
      </c>
      <c r="I85">
        <v>4.8</v>
      </c>
      <c r="J85">
        <v>51.9</v>
      </c>
      <c r="K85">
        <v>0</v>
      </c>
    </row>
    <row r="86" spans="1:11" hidden="1" x14ac:dyDescent="0.2">
      <c r="A86" t="s">
        <v>41</v>
      </c>
      <c r="B86" t="s">
        <v>164</v>
      </c>
      <c r="C86" t="s">
        <v>165</v>
      </c>
      <c r="D86">
        <v>0</v>
      </c>
      <c r="F86">
        <v>8</v>
      </c>
      <c r="G86">
        <v>0</v>
      </c>
      <c r="H86">
        <v>0</v>
      </c>
      <c r="I86">
        <v>8</v>
      </c>
      <c r="K86">
        <v>0</v>
      </c>
    </row>
    <row r="87" spans="1:11" hidden="1" x14ac:dyDescent="0.2">
      <c r="A87" t="s">
        <v>41</v>
      </c>
      <c r="B87" t="s">
        <v>166</v>
      </c>
      <c r="C87" t="s">
        <v>167</v>
      </c>
      <c r="D87">
        <v>2</v>
      </c>
      <c r="F87">
        <v>6</v>
      </c>
      <c r="G87">
        <v>0</v>
      </c>
      <c r="H87">
        <v>0</v>
      </c>
      <c r="I87">
        <v>4</v>
      </c>
      <c r="J87">
        <v>200</v>
      </c>
      <c r="K87">
        <v>0</v>
      </c>
    </row>
    <row r="88" spans="1:11" hidden="1" x14ac:dyDescent="0.2">
      <c r="A88" t="s">
        <v>41</v>
      </c>
      <c r="B88" t="s">
        <v>168</v>
      </c>
      <c r="C88" t="s">
        <v>169</v>
      </c>
      <c r="D88">
        <v>2</v>
      </c>
      <c r="F88">
        <v>9</v>
      </c>
      <c r="G88">
        <v>0</v>
      </c>
      <c r="H88">
        <v>2</v>
      </c>
      <c r="I88">
        <v>7</v>
      </c>
      <c r="J88">
        <v>341.6</v>
      </c>
      <c r="K88">
        <v>18.2</v>
      </c>
    </row>
    <row r="89" spans="1:11" hidden="1" x14ac:dyDescent="0.2">
      <c r="A89" t="s">
        <v>41</v>
      </c>
      <c r="B89" t="s">
        <v>170</v>
      </c>
      <c r="C89" t="s">
        <v>171</v>
      </c>
      <c r="D89">
        <v>1</v>
      </c>
      <c r="F89">
        <v>7</v>
      </c>
      <c r="G89">
        <v>0</v>
      </c>
      <c r="H89">
        <v>3</v>
      </c>
      <c r="I89">
        <v>6</v>
      </c>
      <c r="J89">
        <v>600</v>
      </c>
      <c r="K89">
        <v>30</v>
      </c>
    </row>
    <row r="90" spans="1:11" hidden="1" x14ac:dyDescent="0.2">
      <c r="A90" t="s">
        <v>41</v>
      </c>
      <c r="B90" t="s">
        <v>172</v>
      </c>
      <c r="C90" t="s">
        <v>173</v>
      </c>
      <c r="D90">
        <v>3</v>
      </c>
      <c r="F90">
        <v>10</v>
      </c>
      <c r="G90">
        <v>0</v>
      </c>
      <c r="H90">
        <v>5</v>
      </c>
      <c r="I90">
        <v>7</v>
      </c>
      <c r="J90">
        <v>231.5</v>
      </c>
      <c r="K90">
        <v>33.299999999999997</v>
      </c>
    </row>
    <row r="91" spans="1:11" hidden="1" x14ac:dyDescent="0.2">
      <c r="A91" t="s">
        <v>41</v>
      </c>
      <c r="B91" t="s">
        <v>174</v>
      </c>
      <c r="C91" t="s">
        <v>175</v>
      </c>
      <c r="D91">
        <v>1</v>
      </c>
      <c r="F91">
        <v>2</v>
      </c>
      <c r="G91">
        <v>0</v>
      </c>
      <c r="H91">
        <v>1</v>
      </c>
      <c r="I91">
        <v>1</v>
      </c>
      <c r="J91">
        <v>96.7</v>
      </c>
      <c r="K91">
        <v>33.299999999999997</v>
      </c>
    </row>
    <row r="92" spans="1:11" hidden="1" x14ac:dyDescent="0.2">
      <c r="A92" t="s">
        <v>41</v>
      </c>
      <c r="B92" t="s">
        <v>176</v>
      </c>
      <c r="C92" t="s">
        <v>177</v>
      </c>
      <c r="D92">
        <v>3</v>
      </c>
      <c r="F92">
        <v>9</v>
      </c>
      <c r="G92">
        <v>0</v>
      </c>
      <c r="H92">
        <v>1</v>
      </c>
      <c r="I92">
        <v>6</v>
      </c>
      <c r="J92">
        <v>200</v>
      </c>
      <c r="K92">
        <v>10</v>
      </c>
    </row>
    <row r="93" spans="1:11" hidden="1" x14ac:dyDescent="0.2">
      <c r="A93" t="s">
        <v>41</v>
      </c>
      <c r="B93" t="s">
        <v>178</v>
      </c>
      <c r="C93" t="s">
        <v>179</v>
      </c>
      <c r="D93">
        <v>0</v>
      </c>
      <c r="F93">
        <v>5</v>
      </c>
      <c r="G93">
        <v>0</v>
      </c>
      <c r="H93">
        <v>3</v>
      </c>
      <c r="I93">
        <v>5</v>
      </c>
      <c r="K93">
        <v>37.5</v>
      </c>
    </row>
    <row r="94" spans="1:11" hidden="1" x14ac:dyDescent="0.2">
      <c r="A94" t="s">
        <v>41</v>
      </c>
      <c r="B94" t="s">
        <v>180</v>
      </c>
      <c r="C94" t="s">
        <v>181</v>
      </c>
      <c r="D94">
        <v>2.4</v>
      </c>
      <c r="F94">
        <v>6</v>
      </c>
      <c r="G94">
        <v>0</v>
      </c>
      <c r="H94">
        <v>4</v>
      </c>
      <c r="I94">
        <v>3.6</v>
      </c>
      <c r="J94">
        <v>150.19999999999999</v>
      </c>
      <c r="K94">
        <v>40</v>
      </c>
    </row>
    <row r="95" spans="1:11" hidden="1" x14ac:dyDescent="0.2">
      <c r="A95" t="s">
        <v>41</v>
      </c>
      <c r="B95" t="s">
        <v>182</v>
      </c>
      <c r="C95" t="s">
        <v>183</v>
      </c>
      <c r="D95">
        <v>11</v>
      </c>
      <c r="F95">
        <v>24</v>
      </c>
      <c r="G95">
        <v>0</v>
      </c>
      <c r="H95">
        <v>2</v>
      </c>
      <c r="I95">
        <v>13</v>
      </c>
      <c r="J95">
        <v>117.8</v>
      </c>
      <c r="K95">
        <v>7.7</v>
      </c>
    </row>
    <row r="96" spans="1:11" hidden="1" x14ac:dyDescent="0.2">
      <c r="A96" t="s">
        <v>41</v>
      </c>
      <c r="B96" t="s">
        <v>184</v>
      </c>
      <c r="C96" t="s">
        <v>185</v>
      </c>
      <c r="D96">
        <v>1</v>
      </c>
      <c r="F96">
        <v>10</v>
      </c>
      <c r="G96">
        <v>0</v>
      </c>
      <c r="H96">
        <v>1</v>
      </c>
      <c r="I96">
        <v>9</v>
      </c>
      <c r="J96">
        <v>900</v>
      </c>
      <c r="K96">
        <v>9.1</v>
      </c>
    </row>
    <row r="97" spans="1:11" hidden="1" x14ac:dyDescent="0.2">
      <c r="A97" t="s">
        <v>41</v>
      </c>
      <c r="B97" t="s">
        <v>186</v>
      </c>
      <c r="C97" t="s">
        <v>187</v>
      </c>
      <c r="D97">
        <v>1.2</v>
      </c>
      <c r="F97">
        <v>4</v>
      </c>
      <c r="G97">
        <v>0.2</v>
      </c>
      <c r="H97">
        <v>1</v>
      </c>
      <c r="I97">
        <v>2.8</v>
      </c>
      <c r="J97">
        <v>228.1</v>
      </c>
      <c r="K97">
        <v>20</v>
      </c>
    </row>
    <row r="98" spans="1:11" hidden="1" x14ac:dyDescent="0.2">
      <c r="A98" t="s">
        <v>41</v>
      </c>
      <c r="B98" t="s">
        <v>188</v>
      </c>
      <c r="C98" t="s">
        <v>189</v>
      </c>
      <c r="D98">
        <v>1</v>
      </c>
      <c r="F98">
        <v>3</v>
      </c>
      <c r="G98">
        <v>0</v>
      </c>
      <c r="H98">
        <v>0</v>
      </c>
      <c r="I98">
        <v>2</v>
      </c>
      <c r="J98">
        <v>200</v>
      </c>
      <c r="K98">
        <v>0</v>
      </c>
    </row>
    <row r="99" spans="1:11" hidden="1" x14ac:dyDescent="0.2">
      <c r="A99" t="s">
        <v>41</v>
      </c>
      <c r="B99" t="s">
        <v>190</v>
      </c>
      <c r="C99" t="s">
        <v>191</v>
      </c>
      <c r="D99">
        <v>5.0999999999999996</v>
      </c>
      <c r="F99">
        <v>18</v>
      </c>
      <c r="G99">
        <v>0</v>
      </c>
      <c r="H99">
        <v>4</v>
      </c>
      <c r="I99">
        <v>12.9</v>
      </c>
      <c r="J99">
        <v>253.5</v>
      </c>
      <c r="K99">
        <v>18.2</v>
      </c>
    </row>
    <row r="100" spans="1:11" hidden="1" x14ac:dyDescent="0.2">
      <c r="A100" t="s">
        <v>41</v>
      </c>
      <c r="B100" t="s">
        <v>192</v>
      </c>
      <c r="C100" t="s">
        <v>193</v>
      </c>
      <c r="D100">
        <v>0</v>
      </c>
      <c r="F100">
        <v>1</v>
      </c>
      <c r="G100">
        <v>0</v>
      </c>
      <c r="H100">
        <v>0</v>
      </c>
      <c r="I100">
        <v>1</v>
      </c>
      <c r="K100">
        <v>0</v>
      </c>
    </row>
    <row r="101" spans="1:11" hidden="1" x14ac:dyDescent="0.2">
      <c r="A101" t="s">
        <v>41</v>
      </c>
      <c r="B101" t="s">
        <v>194</v>
      </c>
      <c r="C101" t="s">
        <v>195</v>
      </c>
      <c r="D101">
        <v>2</v>
      </c>
      <c r="F101">
        <v>4</v>
      </c>
      <c r="G101">
        <v>0</v>
      </c>
      <c r="H101">
        <v>3</v>
      </c>
      <c r="I101">
        <v>2</v>
      </c>
      <c r="J101">
        <v>100</v>
      </c>
      <c r="K101">
        <v>42.9</v>
      </c>
    </row>
    <row r="102" spans="1:11" hidden="1" x14ac:dyDescent="0.2">
      <c r="A102" t="s">
        <v>41</v>
      </c>
      <c r="B102" t="s">
        <v>196</v>
      </c>
      <c r="C102" t="s">
        <v>197</v>
      </c>
      <c r="D102">
        <v>0</v>
      </c>
      <c r="F102">
        <v>1</v>
      </c>
      <c r="G102">
        <v>0</v>
      </c>
      <c r="H102">
        <v>0</v>
      </c>
      <c r="I102">
        <v>1</v>
      </c>
      <c r="K102">
        <v>0</v>
      </c>
    </row>
    <row r="103" spans="1:11" hidden="1" x14ac:dyDescent="0.2">
      <c r="A103" t="s">
        <v>41</v>
      </c>
      <c r="B103" t="s">
        <v>198</v>
      </c>
      <c r="C103" t="s">
        <v>199</v>
      </c>
      <c r="D103">
        <v>1</v>
      </c>
      <c r="F103">
        <v>6</v>
      </c>
      <c r="G103">
        <v>0</v>
      </c>
      <c r="H103">
        <v>1</v>
      </c>
      <c r="I103">
        <v>5</v>
      </c>
      <c r="J103">
        <v>500</v>
      </c>
      <c r="K103">
        <v>14.3</v>
      </c>
    </row>
    <row r="104" spans="1:11" hidden="1" x14ac:dyDescent="0.2">
      <c r="A104" t="s">
        <v>41</v>
      </c>
      <c r="B104" t="s">
        <v>200</v>
      </c>
      <c r="C104" t="s">
        <v>201</v>
      </c>
      <c r="D104">
        <v>5</v>
      </c>
      <c r="F104">
        <v>15</v>
      </c>
      <c r="G104">
        <v>0</v>
      </c>
      <c r="H104">
        <v>3</v>
      </c>
      <c r="I104">
        <v>10</v>
      </c>
      <c r="J104">
        <v>199</v>
      </c>
      <c r="K104">
        <v>16.7</v>
      </c>
    </row>
    <row r="105" spans="1:11" hidden="1" x14ac:dyDescent="0.2">
      <c r="A105" t="s">
        <v>41</v>
      </c>
      <c r="B105" t="s">
        <v>202</v>
      </c>
      <c r="C105" t="s">
        <v>203</v>
      </c>
      <c r="D105">
        <v>3</v>
      </c>
      <c r="F105">
        <v>6</v>
      </c>
      <c r="G105">
        <v>0</v>
      </c>
      <c r="H105">
        <v>2</v>
      </c>
      <c r="I105">
        <v>3</v>
      </c>
      <c r="J105">
        <v>100</v>
      </c>
      <c r="K105">
        <v>25</v>
      </c>
    </row>
    <row r="106" spans="1:11" hidden="1" x14ac:dyDescent="0.2">
      <c r="A106" t="s">
        <v>41</v>
      </c>
      <c r="B106" t="s">
        <v>204</v>
      </c>
      <c r="C106" t="s">
        <v>205</v>
      </c>
      <c r="D106">
        <v>1</v>
      </c>
      <c r="F106">
        <v>6</v>
      </c>
      <c r="G106">
        <v>0</v>
      </c>
      <c r="H106">
        <v>0</v>
      </c>
      <c r="I106">
        <v>5</v>
      </c>
      <c r="J106">
        <v>480.3</v>
      </c>
      <c r="K106">
        <v>0</v>
      </c>
    </row>
    <row r="107" spans="1:11" hidden="1" x14ac:dyDescent="0.2">
      <c r="A107" t="s">
        <v>41</v>
      </c>
      <c r="B107" t="s">
        <v>206</v>
      </c>
      <c r="C107" t="s">
        <v>207</v>
      </c>
      <c r="D107">
        <v>4</v>
      </c>
      <c r="F107">
        <v>10</v>
      </c>
      <c r="G107">
        <v>0</v>
      </c>
      <c r="H107">
        <v>3</v>
      </c>
      <c r="I107">
        <v>6</v>
      </c>
      <c r="J107">
        <v>146.9</v>
      </c>
      <c r="K107">
        <v>23.1</v>
      </c>
    </row>
    <row r="108" spans="1:11" hidden="1" x14ac:dyDescent="0.2">
      <c r="A108" t="s">
        <v>41</v>
      </c>
      <c r="B108" t="s">
        <v>208</v>
      </c>
      <c r="C108" t="s">
        <v>209</v>
      </c>
      <c r="D108">
        <v>3</v>
      </c>
      <c r="F108">
        <v>11</v>
      </c>
      <c r="G108">
        <v>0</v>
      </c>
      <c r="H108">
        <v>3</v>
      </c>
      <c r="I108">
        <v>8</v>
      </c>
      <c r="J108">
        <v>266.7</v>
      </c>
      <c r="K108">
        <v>21.4</v>
      </c>
    </row>
    <row r="109" spans="1:11" hidden="1" x14ac:dyDescent="0.2">
      <c r="A109" t="s">
        <v>41</v>
      </c>
      <c r="B109" t="s">
        <v>210</v>
      </c>
      <c r="C109" t="s">
        <v>211</v>
      </c>
      <c r="D109">
        <v>2</v>
      </c>
      <c r="F109">
        <v>14</v>
      </c>
      <c r="G109">
        <v>0</v>
      </c>
      <c r="H109">
        <v>1</v>
      </c>
      <c r="I109">
        <v>12</v>
      </c>
      <c r="J109">
        <v>594.1</v>
      </c>
      <c r="K109">
        <v>6.7</v>
      </c>
    </row>
    <row r="110" spans="1:11" hidden="1" x14ac:dyDescent="0.2">
      <c r="A110" t="s">
        <v>41</v>
      </c>
      <c r="B110" t="s">
        <v>212</v>
      </c>
      <c r="C110" t="s">
        <v>213</v>
      </c>
      <c r="D110">
        <v>3</v>
      </c>
      <c r="F110">
        <v>7</v>
      </c>
      <c r="G110">
        <v>0</v>
      </c>
      <c r="H110">
        <v>5</v>
      </c>
      <c r="I110">
        <v>4</v>
      </c>
      <c r="J110">
        <v>130.69999999999999</v>
      </c>
      <c r="K110">
        <v>41.7</v>
      </c>
    </row>
    <row r="111" spans="1:11" hidden="1" x14ac:dyDescent="0.2">
      <c r="A111" t="s">
        <v>41</v>
      </c>
      <c r="B111" t="s">
        <v>214</v>
      </c>
      <c r="C111" t="s">
        <v>215</v>
      </c>
      <c r="D111">
        <v>2</v>
      </c>
      <c r="F111">
        <v>12</v>
      </c>
      <c r="G111">
        <v>0</v>
      </c>
      <c r="H111">
        <v>3</v>
      </c>
      <c r="I111">
        <v>10</v>
      </c>
      <c r="J111">
        <v>500</v>
      </c>
      <c r="K111">
        <v>20</v>
      </c>
    </row>
    <row r="112" spans="1:11" hidden="1" x14ac:dyDescent="0.2">
      <c r="A112" t="s">
        <v>41</v>
      </c>
      <c r="B112" t="s">
        <v>216</v>
      </c>
      <c r="C112" t="s">
        <v>217</v>
      </c>
      <c r="D112">
        <v>1</v>
      </c>
      <c r="F112">
        <v>3</v>
      </c>
      <c r="G112">
        <v>0</v>
      </c>
      <c r="H112">
        <v>2</v>
      </c>
      <c r="I112">
        <v>2</v>
      </c>
      <c r="J112">
        <v>195</v>
      </c>
      <c r="K112">
        <v>40</v>
      </c>
    </row>
    <row r="113" spans="1:11" hidden="1" x14ac:dyDescent="0.2">
      <c r="A113" t="s">
        <v>41</v>
      </c>
      <c r="B113" t="s">
        <v>218</v>
      </c>
      <c r="C113" t="s">
        <v>219</v>
      </c>
      <c r="D113">
        <v>1</v>
      </c>
      <c r="F113">
        <v>3</v>
      </c>
      <c r="G113">
        <v>0</v>
      </c>
      <c r="H113">
        <v>3</v>
      </c>
      <c r="I113">
        <v>2</v>
      </c>
      <c r="J113">
        <v>188.7</v>
      </c>
      <c r="K113">
        <v>50</v>
      </c>
    </row>
    <row r="114" spans="1:11" hidden="1" x14ac:dyDescent="0.2">
      <c r="A114" t="s">
        <v>41</v>
      </c>
      <c r="B114" t="s">
        <v>220</v>
      </c>
      <c r="C114" t="s">
        <v>221</v>
      </c>
      <c r="D114">
        <v>5.5</v>
      </c>
      <c r="F114">
        <v>9</v>
      </c>
      <c r="G114">
        <v>0</v>
      </c>
      <c r="H114">
        <v>3</v>
      </c>
      <c r="I114">
        <v>3.5</v>
      </c>
      <c r="J114">
        <v>63.9</v>
      </c>
      <c r="K114">
        <v>25</v>
      </c>
    </row>
    <row r="115" spans="1:11" hidden="1" x14ac:dyDescent="0.2">
      <c r="A115" t="s">
        <v>41</v>
      </c>
      <c r="B115" t="s">
        <v>222</v>
      </c>
      <c r="C115" t="s">
        <v>223</v>
      </c>
      <c r="D115">
        <v>2</v>
      </c>
      <c r="F115">
        <v>11</v>
      </c>
      <c r="G115">
        <v>0</v>
      </c>
      <c r="H115">
        <v>0</v>
      </c>
      <c r="I115">
        <v>9</v>
      </c>
      <c r="J115">
        <v>445.4</v>
      </c>
      <c r="K115">
        <v>0</v>
      </c>
    </row>
    <row r="116" spans="1:11" hidden="1" x14ac:dyDescent="0.2">
      <c r="A116" t="s">
        <v>41</v>
      </c>
      <c r="B116" t="s">
        <v>224</v>
      </c>
      <c r="C116" t="s">
        <v>225</v>
      </c>
      <c r="D116">
        <v>9</v>
      </c>
      <c r="F116">
        <v>22</v>
      </c>
      <c r="G116">
        <v>0</v>
      </c>
      <c r="H116">
        <v>3</v>
      </c>
      <c r="I116">
        <v>13</v>
      </c>
      <c r="J116">
        <v>143.5</v>
      </c>
      <c r="K116">
        <v>12</v>
      </c>
    </row>
    <row r="117" spans="1:11" hidden="1" x14ac:dyDescent="0.2">
      <c r="A117" t="s">
        <v>41</v>
      </c>
      <c r="B117" t="s">
        <v>226</v>
      </c>
      <c r="C117" t="s">
        <v>227</v>
      </c>
      <c r="D117">
        <v>1</v>
      </c>
      <c r="F117">
        <v>8</v>
      </c>
      <c r="G117">
        <v>0</v>
      </c>
      <c r="H117">
        <v>0</v>
      </c>
      <c r="I117">
        <v>7</v>
      </c>
      <c r="J117">
        <v>686.6</v>
      </c>
      <c r="K117">
        <v>0</v>
      </c>
    </row>
    <row r="118" spans="1:11" hidden="1" x14ac:dyDescent="0.2">
      <c r="A118" t="s">
        <v>41</v>
      </c>
      <c r="B118" t="s">
        <v>228</v>
      </c>
      <c r="C118" t="s">
        <v>229</v>
      </c>
      <c r="D118">
        <v>3</v>
      </c>
      <c r="F118">
        <v>3</v>
      </c>
      <c r="G118">
        <v>0</v>
      </c>
      <c r="H118">
        <v>8</v>
      </c>
      <c r="I118">
        <v>0</v>
      </c>
      <c r="J118">
        <v>0</v>
      </c>
      <c r="K118">
        <v>72.7</v>
      </c>
    </row>
    <row r="119" spans="1:11" hidden="1" x14ac:dyDescent="0.2">
      <c r="A119" t="s">
        <v>41</v>
      </c>
      <c r="B119" t="s">
        <v>230</v>
      </c>
      <c r="C119" t="s">
        <v>231</v>
      </c>
      <c r="D119">
        <v>3</v>
      </c>
      <c r="F119">
        <v>6</v>
      </c>
      <c r="G119">
        <v>0</v>
      </c>
      <c r="H119">
        <v>2</v>
      </c>
      <c r="I119">
        <v>3</v>
      </c>
      <c r="J119">
        <v>100</v>
      </c>
      <c r="K119">
        <v>25</v>
      </c>
    </row>
    <row r="120" spans="1:11" hidden="1" x14ac:dyDescent="0.2">
      <c r="A120" t="s">
        <v>41</v>
      </c>
      <c r="B120" t="s">
        <v>232</v>
      </c>
      <c r="C120" t="s">
        <v>233</v>
      </c>
      <c r="D120">
        <v>4</v>
      </c>
      <c r="F120">
        <v>11</v>
      </c>
      <c r="G120">
        <v>0</v>
      </c>
      <c r="H120">
        <v>2</v>
      </c>
      <c r="I120">
        <v>7</v>
      </c>
      <c r="J120">
        <v>173.8</v>
      </c>
      <c r="K120">
        <v>15.4</v>
      </c>
    </row>
    <row r="121" spans="1:11" hidden="1" x14ac:dyDescent="0.2">
      <c r="A121" t="s">
        <v>41</v>
      </c>
      <c r="B121" t="s">
        <v>234</v>
      </c>
      <c r="C121" t="s">
        <v>235</v>
      </c>
      <c r="D121">
        <v>7</v>
      </c>
      <c r="F121">
        <v>12</v>
      </c>
      <c r="G121">
        <v>0</v>
      </c>
      <c r="H121">
        <v>3</v>
      </c>
      <c r="I121">
        <v>5</v>
      </c>
      <c r="J121">
        <v>71</v>
      </c>
      <c r="K121">
        <v>20</v>
      </c>
    </row>
    <row r="122" spans="1:11" hidden="1" x14ac:dyDescent="0.2">
      <c r="A122" t="s">
        <v>41</v>
      </c>
      <c r="B122" t="s">
        <v>236</v>
      </c>
      <c r="C122" t="s">
        <v>237</v>
      </c>
      <c r="D122">
        <v>4.5</v>
      </c>
      <c r="F122">
        <v>10</v>
      </c>
      <c r="G122">
        <v>0</v>
      </c>
      <c r="H122">
        <v>4</v>
      </c>
      <c r="I122">
        <v>5.5</v>
      </c>
      <c r="J122">
        <v>122</v>
      </c>
      <c r="K122">
        <v>28.6</v>
      </c>
    </row>
    <row r="123" spans="1:11" hidden="1" x14ac:dyDescent="0.2">
      <c r="A123" t="s">
        <v>41</v>
      </c>
      <c r="B123" t="s">
        <v>238</v>
      </c>
      <c r="C123" t="s">
        <v>239</v>
      </c>
      <c r="D123">
        <v>1</v>
      </c>
      <c r="F123">
        <v>3</v>
      </c>
      <c r="G123">
        <v>0</v>
      </c>
      <c r="H123">
        <v>1</v>
      </c>
      <c r="I123">
        <v>2</v>
      </c>
      <c r="J123">
        <v>200</v>
      </c>
      <c r="K123">
        <v>25</v>
      </c>
    </row>
    <row r="124" spans="1:11" hidden="1" x14ac:dyDescent="0.2">
      <c r="A124" t="s">
        <v>41</v>
      </c>
      <c r="B124" t="s">
        <v>240</v>
      </c>
      <c r="C124" t="s">
        <v>241</v>
      </c>
      <c r="D124">
        <v>3.1</v>
      </c>
      <c r="F124">
        <v>13</v>
      </c>
      <c r="G124">
        <v>0</v>
      </c>
      <c r="H124">
        <v>5</v>
      </c>
      <c r="I124">
        <v>9.9</v>
      </c>
      <c r="J124">
        <v>322.60000000000002</v>
      </c>
      <c r="K124">
        <v>27.8</v>
      </c>
    </row>
    <row r="125" spans="1:11" hidden="1" x14ac:dyDescent="0.2">
      <c r="A125" t="s">
        <v>41</v>
      </c>
      <c r="B125" t="s">
        <v>242</v>
      </c>
      <c r="C125" t="s">
        <v>243</v>
      </c>
      <c r="D125">
        <v>0</v>
      </c>
      <c r="F125">
        <v>3</v>
      </c>
      <c r="G125">
        <v>0</v>
      </c>
      <c r="H125">
        <v>0</v>
      </c>
      <c r="I125">
        <v>3</v>
      </c>
      <c r="K125">
        <v>0</v>
      </c>
    </row>
    <row r="126" spans="1:11" hidden="1" x14ac:dyDescent="0.2">
      <c r="A126" t="s">
        <v>41</v>
      </c>
      <c r="B126" t="s">
        <v>244</v>
      </c>
      <c r="C126" t="s">
        <v>245</v>
      </c>
      <c r="D126">
        <v>0</v>
      </c>
      <c r="F126">
        <v>4</v>
      </c>
      <c r="G126">
        <v>0</v>
      </c>
      <c r="H126">
        <v>0</v>
      </c>
      <c r="I126">
        <v>4</v>
      </c>
      <c r="K126">
        <v>0</v>
      </c>
    </row>
    <row r="127" spans="1:11" hidden="1" x14ac:dyDescent="0.2">
      <c r="A127" t="s">
        <v>41</v>
      </c>
      <c r="B127" t="s">
        <v>246</v>
      </c>
      <c r="C127" t="s">
        <v>247</v>
      </c>
      <c r="D127">
        <v>2</v>
      </c>
      <c r="F127">
        <v>7</v>
      </c>
      <c r="G127">
        <v>0</v>
      </c>
      <c r="H127">
        <v>0</v>
      </c>
      <c r="I127">
        <v>5</v>
      </c>
      <c r="J127">
        <v>247.1</v>
      </c>
      <c r="K127">
        <v>0</v>
      </c>
    </row>
    <row r="128" spans="1:11" hidden="1" x14ac:dyDescent="0.2">
      <c r="A128" t="s">
        <v>41</v>
      </c>
      <c r="B128" t="s">
        <v>248</v>
      </c>
      <c r="C128" t="s">
        <v>249</v>
      </c>
      <c r="D128">
        <v>5</v>
      </c>
      <c r="F128">
        <v>11</v>
      </c>
      <c r="G128">
        <v>0</v>
      </c>
      <c r="H128">
        <v>5</v>
      </c>
      <c r="I128">
        <v>6</v>
      </c>
      <c r="J128">
        <v>119.3</v>
      </c>
      <c r="K128">
        <v>31.2</v>
      </c>
    </row>
    <row r="129" spans="1:11" hidden="1" x14ac:dyDescent="0.2">
      <c r="A129" t="s">
        <v>41</v>
      </c>
      <c r="B129" t="s">
        <v>250</v>
      </c>
      <c r="C129" t="s">
        <v>251</v>
      </c>
      <c r="D129">
        <v>0</v>
      </c>
      <c r="F129">
        <v>4</v>
      </c>
      <c r="G129">
        <v>0</v>
      </c>
      <c r="H129">
        <v>0</v>
      </c>
      <c r="I129">
        <v>4</v>
      </c>
      <c r="K129">
        <v>0</v>
      </c>
    </row>
    <row r="130" spans="1:11" hidden="1" x14ac:dyDescent="0.2">
      <c r="A130" t="s">
        <v>41</v>
      </c>
      <c r="B130" t="s">
        <v>252</v>
      </c>
      <c r="C130" t="s">
        <v>253</v>
      </c>
      <c r="D130">
        <v>0</v>
      </c>
      <c r="F130">
        <v>2</v>
      </c>
      <c r="G130">
        <v>0</v>
      </c>
      <c r="H130">
        <v>1</v>
      </c>
      <c r="I130">
        <v>2</v>
      </c>
      <c r="K130">
        <v>33.299999999999997</v>
      </c>
    </row>
    <row r="131" spans="1:11" hidden="1" x14ac:dyDescent="0.2">
      <c r="A131" t="s">
        <v>41</v>
      </c>
      <c r="B131" t="s">
        <v>254</v>
      </c>
      <c r="C131" t="s">
        <v>255</v>
      </c>
      <c r="D131">
        <v>3</v>
      </c>
      <c r="F131">
        <v>7</v>
      </c>
      <c r="G131">
        <v>0</v>
      </c>
      <c r="H131">
        <v>4</v>
      </c>
      <c r="I131">
        <v>4</v>
      </c>
      <c r="J131">
        <v>133.30000000000001</v>
      </c>
      <c r="K131">
        <v>36.4</v>
      </c>
    </row>
    <row r="132" spans="1:11" hidden="1" x14ac:dyDescent="0.2">
      <c r="A132" t="s">
        <v>41</v>
      </c>
      <c r="B132" t="s">
        <v>256</v>
      </c>
      <c r="C132" t="s">
        <v>257</v>
      </c>
      <c r="D132">
        <v>0</v>
      </c>
      <c r="F132">
        <v>3</v>
      </c>
      <c r="G132">
        <v>0</v>
      </c>
      <c r="H132">
        <v>0</v>
      </c>
      <c r="I132">
        <v>3</v>
      </c>
      <c r="K132">
        <v>0</v>
      </c>
    </row>
    <row r="133" spans="1:11" hidden="1" x14ac:dyDescent="0.2">
      <c r="A133" t="s">
        <v>41</v>
      </c>
      <c r="B133" t="s">
        <v>258</v>
      </c>
      <c r="C133" t="s">
        <v>259</v>
      </c>
      <c r="D133">
        <v>0</v>
      </c>
      <c r="F133">
        <v>8</v>
      </c>
      <c r="G133">
        <v>0</v>
      </c>
      <c r="H133">
        <v>1</v>
      </c>
      <c r="I133">
        <v>8</v>
      </c>
      <c r="K133">
        <v>11.1</v>
      </c>
    </row>
    <row r="134" spans="1:11" hidden="1" x14ac:dyDescent="0.2">
      <c r="A134" t="s">
        <v>41</v>
      </c>
      <c r="B134" t="s">
        <v>260</v>
      </c>
      <c r="C134" t="s">
        <v>261</v>
      </c>
      <c r="D134">
        <v>2</v>
      </c>
      <c r="F134">
        <v>9</v>
      </c>
      <c r="G134">
        <v>0</v>
      </c>
      <c r="H134">
        <v>0</v>
      </c>
      <c r="I134">
        <v>7</v>
      </c>
      <c r="J134">
        <v>346.2</v>
      </c>
      <c r="K134">
        <v>0</v>
      </c>
    </row>
    <row r="135" spans="1:11" hidden="1" x14ac:dyDescent="0.2">
      <c r="A135" t="s">
        <v>41</v>
      </c>
      <c r="B135" t="s">
        <v>262</v>
      </c>
      <c r="C135" t="s">
        <v>263</v>
      </c>
      <c r="D135">
        <v>2</v>
      </c>
      <c r="F135">
        <v>2</v>
      </c>
      <c r="G135">
        <v>0</v>
      </c>
      <c r="H135">
        <v>2</v>
      </c>
      <c r="I135">
        <v>0</v>
      </c>
      <c r="J135">
        <v>0</v>
      </c>
      <c r="K135">
        <v>50</v>
      </c>
    </row>
    <row r="136" spans="1:11" hidden="1" x14ac:dyDescent="0.2">
      <c r="A136" t="s">
        <v>41</v>
      </c>
      <c r="B136" t="s">
        <v>264</v>
      </c>
      <c r="C136" t="s">
        <v>265</v>
      </c>
      <c r="D136">
        <v>2.2999999999999998</v>
      </c>
      <c r="F136">
        <v>12</v>
      </c>
      <c r="G136">
        <v>0</v>
      </c>
      <c r="H136">
        <v>9</v>
      </c>
      <c r="I136">
        <v>9.6999999999999993</v>
      </c>
      <c r="J136">
        <v>424.9</v>
      </c>
      <c r="K136">
        <v>42.9</v>
      </c>
    </row>
    <row r="137" spans="1:11" hidden="1" x14ac:dyDescent="0.2">
      <c r="A137" t="s">
        <v>41</v>
      </c>
      <c r="B137" t="s">
        <v>266</v>
      </c>
      <c r="C137" t="s">
        <v>267</v>
      </c>
      <c r="D137">
        <v>1</v>
      </c>
      <c r="F137">
        <v>8</v>
      </c>
      <c r="G137">
        <v>0</v>
      </c>
      <c r="H137">
        <v>2</v>
      </c>
      <c r="I137">
        <v>7</v>
      </c>
      <c r="J137">
        <v>700</v>
      </c>
      <c r="K137">
        <v>20</v>
      </c>
    </row>
    <row r="138" spans="1:11" hidden="1" x14ac:dyDescent="0.2">
      <c r="A138" t="s">
        <v>41</v>
      </c>
      <c r="B138" t="s">
        <v>268</v>
      </c>
      <c r="C138" t="s">
        <v>269</v>
      </c>
      <c r="D138">
        <v>3</v>
      </c>
      <c r="F138">
        <v>3</v>
      </c>
      <c r="G138">
        <v>0</v>
      </c>
      <c r="H138">
        <v>2</v>
      </c>
      <c r="I138">
        <v>0</v>
      </c>
      <c r="J138">
        <v>0</v>
      </c>
      <c r="K138">
        <v>40</v>
      </c>
    </row>
    <row r="139" spans="1:11" hidden="1" x14ac:dyDescent="0.2">
      <c r="A139" t="s">
        <v>41</v>
      </c>
      <c r="B139" t="s">
        <v>270</v>
      </c>
      <c r="C139" t="s">
        <v>271</v>
      </c>
      <c r="D139">
        <v>3</v>
      </c>
      <c r="F139">
        <v>8</v>
      </c>
      <c r="G139">
        <v>0</v>
      </c>
      <c r="H139">
        <v>0</v>
      </c>
      <c r="I139">
        <v>5</v>
      </c>
      <c r="J139">
        <v>163.69999999999999</v>
      </c>
      <c r="K139">
        <v>0</v>
      </c>
    </row>
    <row r="140" spans="1:11" hidden="1" x14ac:dyDescent="0.2">
      <c r="A140" t="s">
        <v>41</v>
      </c>
      <c r="B140" t="s">
        <v>272</v>
      </c>
      <c r="C140" t="s">
        <v>273</v>
      </c>
      <c r="D140">
        <v>4</v>
      </c>
      <c r="F140">
        <v>13</v>
      </c>
      <c r="G140">
        <v>0</v>
      </c>
      <c r="H140">
        <v>1</v>
      </c>
      <c r="I140">
        <v>9</v>
      </c>
      <c r="J140">
        <v>223.6</v>
      </c>
      <c r="K140">
        <v>7.1</v>
      </c>
    </row>
    <row r="141" spans="1:11" hidden="1" x14ac:dyDescent="0.2">
      <c r="A141" t="s">
        <v>41</v>
      </c>
      <c r="B141" t="s">
        <v>274</v>
      </c>
      <c r="C141" t="s">
        <v>275</v>
      </c>
      <c r="D141">
        <v>3</v>
      </c>
      <c r="F141">
        <v>7</v>
      </c>
      <c r="G141">
        <v>0</v>
      </c>
      <c r="H141">
        <v>1</v>
      </c>
      <c r="I141">
        <v>4</v>
      </c>
      <c r="J141">
        <v>132</v>
      </c>
      <c r="K141">
        <v>12.5</v>
      </c>
    </row>
    <row r="142" spans="1:11" hidden="1" x14ac:dyDescent="0.2">
      <c r="A142" t="s">
        <v>41</v>
      </c>
      <c r="B142" t="s">
        <v>276</v>
      </c>
      <c r="C142" t="s">
        <v>277</v>
      </c>
      <c r="D142">
        <v>3</v>
      </c>
      <c r="F142">
        <v>7</v>
      </c>
      <c r="G142">
        <v>0</v>
      </c>
      <c r="H142">
        <v>3</v>
      </c>
      <c r="I142">
        <v>4</v>
      </c>
      <c r="J142">
        <v>133.30000000000001</v>
      </c>
      <c r="K142">
        <v>30</v>
      </c>
    </row>
    <row r="143" spans="1:11" hidden="1" x14ac:dyDescent="0.2">
      <c r="A143" t="s">
        <v>41</v>
      </c>
      <c r="B143" t="s">
        <v>278</v>
      </c>
      <c r="C143" t="s">
        <v>279</v>
      </c>
      <c r="D143">
        <v>0</v>
      </c>
      <c r="F143">
        <v>2</v>
      </c>
      <c r="G143">
        <v>0</v>
      </c>
      <c r="H143">
        <v>0</v>
      </c>
      <c r="I143">
        <v>2</v>
      </c>
      <c r="K143">
        <v>0</v>
      </c>
    </row>
    <row r="144" spans="1:11" hidden="1" x14ac:dyDescent="0.2">
      <c r="A144" t="s">
        <v>41</v>
      </c>
      <c r="B144" t="s">
        <v>280</v>
      </c>
      <c r="C144" t="s">
        <v>281</v>
      </c>
      <c r="D144">
        <v>0</v>
      </c>
      <c r="F144">
        <v>3</v>
      </c>
      <c r="G144">
        <v>0</v>
      </c>
      <c r="H144">
        <v>1</v>
      </c>
      <c r="I144">
        <v>3</v>
      </c>
      <c r="K144">
        <v>25</v>
      </c>
    </row>
    <row r="145" spans="1:11" hidden="1" x14ac:dyDescent="0.2">
      <c r="A145" t="s">
        <v>41</v>
      </c>
      <c r="B145" t="s">
        <v>282</v>
      </c>
      <c r="C145" t="s">
        <v>283</v>
      </c>
      <c r="D145">
        <v>0.2</v>
      </c>
      <c r="F145">
        <v>8</v>
      </c>
      <c r="G145">
        <v>0</v>
      </c>
      <c r="H145">
        <v>0</v>
      </c>
      <c r="I145">
        <v>7.8</v>
      </c>
      <c r="K145">
        <v>0</v>
      </c>
    </row>
    <row r="146" spans="1:11" hidden="1" x14ac:dyDescent="0.2">
      <c r="A146" t="s">
        <v>41</v>
      </c>
      <c r="B146" t="s">
        <v>284</v>
      </c>
      <c r="C146" t="s">
        <v>285</v>
      </c>
      <c r="D146">
        <v>0</v>
      </c>
      <c r="F146">
        <v>0</v>
      </c>
      <c r="G146">
        <v>0</v>
      </c>
      <c r="H146">
        <v>1</v>
      </c>
      <c r="I146">
        <v>0</v>
      </c>
    </row>
    <row r="147" spans="1:11" hidden="1" x14ac:dyDescent="0.2">
      <c r="A147" t="s">
        <v>41</v>
      </c>
      <c r="B147" t="s">
        <v>286</v>
      </c>
      <c r="C147" t="s">
        <v>287</v>
      </c>
      <c r="D147">
        <v>0</v>
      </c>
      <c r="F147">
        <v>2</v>
      </c>
      <c r="G147">
        <v>0</v>
      </c>
      <c r="H147">
        <v>0</v>
      </c>
      <c r="I147">
        <v>2</v>
      </c>
      <c r="K147">
        <v>0</v>
      </c>
    </row>
    <row r="148" spans="1:11" hidden="1" x14ac:dyDescent="0.2">
      <c r="A148" t="s">
        <v>41</v>
      </c>
      <c r="B148" t="s">
        <v>288</v>
      </c>
      <c r="C148" t="s">
        <v>289</v>
      </c>
      <c r="D148">
        <v>2</v>
      </c>
      <c r="F148">
        <v>11</v>
      </c>
      <c r="G148">
        <v>0</v>
      </c>
      <c r="H148">
        <v>5</v>
      </c>
      <c r="I148">
        <v>9</v>
      </c>
      <c r="J148">
        <v>450</v>
      </c>
      <c r="K148">
        <v>31.2</v>
      </c>
    </row>
    <row r="149" spans="1:11" hidden="1" x14ac:dyDescent="0.2">
      <c r="A149" t="s">
        <v>41</v>
      </c>
      <c r="B149" t="s">
        <v>290</v>
      </c>
      <c r="C149" t="s">
        <v>291</v>
      </c>
      <c r="D149">
        <v>0</v>
      </c>
      <c r="F149">
        <v>3</v>
      </c>
      <c r="G149">
        <v>0</v>
      </c>
      <c r="H149">
        <v>2</v>
      </c>
      <c r="I149">
        <v>3</v>
      </c>
      <c r="K149">
        <v>40</v>
      </c>
    </row>
    <row r="150" spans="1:11" hidden="1" x14ac:dyDescent="0.2">
      <c r="A150" t="s">
        <v>41</v>
      </c>
      <c r="B150" t="s">
        <v>292</v>
      </c>
      <c r="C150" t="s">
        <v>293</v>
      </c>
      <c r="D150">
        <v>4</v>
      </c>
      <c r="F150">
        <v>6</v>
      </c>
      <c r="G150">
        <v>0</v>
      </c>
      <c r="H150">
        <v>2</v>
      </c>
      <c r="I150">
        <v>2</v>
      </c>
      <c r="J150">
        <v>50</v>
      </c>
      <c r="K150">
        <v>25</v>
      </c>
    </row>
    <row r="151" spans="1:11" hidden="1" x14ac:dyDescent="0.2">
      <c r="A151" t="s">
        <v>41</v>
      </c>
      <c r="B151" t="s">
        <v>294</v>
      </c>
      <c r="C151" t="s">
        <v>295</v>
      </c>
      <c r="D151">
        <v>4</v>
      </c>
      <c r="F151">
        <v>18</v>
      </c>
      <c r="G151">
        <v>0</v>
      </c>
      <c r="H151">
        <v>2</v>
      </c>
      <c r="I151">
        <v>14</v>
      </c>
      <c r="J151">
        <v>346.2</v>
      </c>
      <c r="K151">
        <v>10</v>
      </c>
    </row>
    <row r="152" spans="1:11" hidden="1" x14ac:dyDescent="0.2">
      <c r="A152" t="s">
        <v>41</v>
      </c>
      <c r="B152" t="s">
        <v>296</v>
      </c>
      <c r="C152" t="s">
        <v>297</v>
      </c>
      <c r="D152">
        <v>0</v>
      </c>
      <c r="F152">
        <v>1</v>
      </c>
      <c r="G152">
        <v>0</v>
      </c>
      <c r="H152">
        <v>0</v>
      </c>
      <c r="I152">
        <v>1</v>
      </c>
      <c r="K152">
        <v>0</v>
      </c>
    </row>
    <row r="153" spans="1:11" hidden="1" x14ac:dyDescent="0.2">
      <c r="A153" t="s">
        <v>41</v>
      </c>
      <c r="B153" t="s">
        <v>298</v>
      </c>
      <c r="C153" t="s">
        <v>299</v>
      </c>
      <c r="D153">
        <v>1</v>
      </c>
      <c r="F153">
        <v>4</v>
      </c>
      <c r="G153">
        <v>0</v>
      </c>
      <c r="H153">
        <v>0</v>
      </c>
      <c r="I153">
        <v>3</v>
      </c>
      <c r="J153">
        <v>293.3</v>
      </c>
      <c r="K153">
        <v>0</v>
      </c>
    </row>
    <row r="154" spans="1:11" hidden="1" x14ac:dyDescent="0.2">
      <c r="A154" t="s">
        <v>41</v>
      </c>
      <c r="B154" t="s">
        <v>300</v>
      </c>
      <c r="C154" t="s">
        <v>301</v>
      </c>
      <c r="D154">
        <v>2</v>
      </c>
      <c r="F154">
        <v>5</v>
      </c>
      <c r="G154">
        <v>0</v>
      </c>
      <c r="H154">
        <v>1</v>
      </c>
      <c r="I154">
        <v>3</v>
      </c>
      <c r="J154">
        <v>154.19999999999999</v>
      </c>
      <c r="K154">
        <v>16.7</v>
      </c>
    </row>
    <row r="155" spans="1:11" hidden="1" x14ac:dyDescent="0.2">
      <c r="A155" t="s">
        <v>41</v>
      </c>
      <c r="B155" t="s">
        <v>302</v>
      </c>
      <c r="C155" t="s">
        <v>303</v>
      </c>
      <c r="D155">
        <v>3</v>
      </c>
      <c r="F155">
        <v>7</v>
      </c>
      <c r="G155">
        <v>0</v>
      </c>
      <c r="H155">
        <v>2</v>
      </c>
      <c r="I155">
        <v>4</v>
      </c>
      <c r="J155">
        <v>133.30000000000001</v>
      </c>
      <c r="K155">
        <v>22.2</v>
      </c>
    </row>
    <row r="156" spans="1:11" hidden="1" x14ac:dyDescent="0.2">
      <c r="A156" t="s">
        <v>41</v>
      </c>
      <c r="B156" t="s">
        <v>304</v>
      </c>
      <c r="C156" t="s">
        <v>305</v>
      </c>
      <c r="D156">
        <v>0</v>
      </c>
      <c r="F156">
        <v>1</v>
      </c>
      <c r="G156">
        <v>0</v>
      </c>
      <c r="H156">
        <v>0</v>
      </c>
      <c r="I156">
        <v>1</v>
      </c>
      <c r="K156">
        <v>0</v>
      </c>
    </row>
    <row r="157" spans="1:11" hidden="1" x14ac:dyDescent="0.2">
      <c r="A157" t="s">
        <v>41</v>
      </c>
      <c r="B157" t="s">
        <v>306</v>
      </c>
      <c r="C157" t="s">
        <v>307</v>
      </c>
      <c r="D157">
        <v>0</v>
      </c>
      <c r="F157">
        <v>2</v>
      </c>
      <c r="G157">
        <v>0</v>
      </c>
      <c r="H157">
        <v>0</v>
      </c>
      <c r="I157">
        <v>2</v>
      </c>
      <c r="K157">
        <v>0</v>
      </c>
    </row>
    <row r="158" spans="1:11" hidden="1" x14ac:dyDescent="0.2">
      <c r="A158" t="s">
        <v>41</v>
      </c>
      <c r="B158" t="s">
        <v>308</v>
      </c>
      <c r="C158" t="s">
        <v>309</v>
      </c>
      <c r="D158">
        <v>3</v>
      </c>
      <c r="F158">
        <v>8</v>
      </c>
      <c r="G158">
        <v>0</v>
      </c>
      <c r="H158">
        <v>1</v>
      </c>
      <c r="I158">
        <v>5</v>
      </c>
      <c r="J158">
        <v>166.7</v>
      </c>
      <c r="K158">
        <v>11.1</v>
      </c>
    </row>
    <row r="159" spans="1:11" hidden="1" x14ac:dyDescent="0.2">
      <c r="A159" t="s">
        <v>41</v>
      </c>
      <c r="B159" t="s">
        <v>310</v>
      </c>
      <c r="C159" t="s">
        <v>311</v>
      </c>
      <c r="D159">
        <v>6</v>
      </c>
      <c r="F159">
        <v>8</v>
      </c>
      <c r="G159">
        <v>0</v>
      </c>
      <c r="H159">
        <v>4</v>
      </c>
      <c r="I159">
        <v>2</v>
      </c>
      <c r="J159">
        <v>33.299999999999997</v>
      </c>
      <c r="K159">
        <v>33.299999999999997</v>
      </c>
    </row>
    <row r="160" spans="1:11" hidden="1" x14ac:dyDescent="0.2">
      <c r="A160" t="s">
        <v>41</v>
      </c>
      <c r="B160" t="s">
        <v>312</v>
      </c>
      <c r="C160" t="s">
        <v>313</v>
      </c>
      <c r="D160">
        <v>1</v>
      </c>
      <c r="F160">
        <v>2</v>
      </c>
      <c r="G160">
        <v>0</v>
      </c>
      <c r="H160">
        <v>0</v>
      </c>
      <c r="I160">
        <v>1</v>
      </c>
      <c r="J160">
        <v>100</v>
      </c>
      <c r="K160">
        <v>0</v>
      </c>
    </row>
    <row r="161" spans="1:11" hidden="1" x14ac:dyDescent="0.2">
      <c r="A161" t="s">
        <v>41</v>
      </c>
      <c r="B161" t="s">
        <v>314</v>
      </c>
      <c r="C161" t="s">
        <v>315</v>
      </c>
      <c r="D161">
        <v>5</v>
      </c>
      <c r="F161">
        <v>15</v>
      </c>
      <c r="G161">
        <v>0</v>
      </c>
      <c r="H161">
        <v>3</v>
      </c>
      <c r="I161">
        <v>10</v>
      </c>
      <c r="J161">
        <v>200</v>
      </c>
      <c r="K161">
        <v>16.7</v>
      </c>
    </row>
    <row r="162" spans="1:11" hidden="1" x14ac:dyDescent="0.2">
      <c r="A162" t="s">
        <v>41</v>
      </c>
      <c r="B162" t="s">
        <v>316</v>
      </c>
      <c r="C162" t="s">
        <v>317</v>
      </c>
      <c r="D162">
        <v>2.2000000000000002</v>
      </c>
      <c r="F162">
        <v>4</v>
      </c>
      <c r="G162">
        <v>0</v>
      </c>
      <c r="H162">
        <v>1</v>
      </c>
      <c r="I162">
        <v>1.8</v>
      </c>
      <c r="J162">
        <v>80.3</v>
      </c>
      <c r="K162">
        <v>20</v>
      </c>
    </row>
    <row r="163" spans="1:11" hidden="1" x14ac:dyDescent="0.2">
      <c r="A163" t="s">
        <v>41</v>
      </c>
      <c r="B163" t="s">
        <v>318</v>
      </c>
      <c r="C163" t="s">
        <v>319</v>
      </c>
      <c r="D163">
        <v>4</v>
      </c>
      <c r="F163">
        <v>10</v>
      </c>
      <c r="G163">
        <v>0</v>
      </c>
      <c r="H163">
        <v>2</v>
      </c>
      <c r="I163">
        <v>6</v>
      </c>
      <c r="J163">
        <v>148.9</v>
      </c>
      <c r="K163">
        <v>16.7</v>
      </c>
    </row>
    <row r="164" spans="1:11" hidden="1" x14ac:dyDescent="0.2">
      <c r="A164" t="s">
        <v>41</v>
      </c>
      <c r="B164" t="s">
        <v>320</v>
      </c>
      <c r="C164" t="s">
        <v>321</v>
      </c>
      <c r="D164">
        <v>3.2</v>
      </c>
      <c r="F164">
        <v>13</v>
      </c>
      <c r="G164">
        <v>0</v>
      </c>
      <c r="H164">
        <v>0</v>
      </c>
      <c r="I164">
        <v>9.8000000000000007</v>
      </c>
      <c r="J164">
        <v>303.89999999999998</v>
      </c>
      <c r="K164">
        <v>0</v>
      </c>
    </row>
    <row r="165" spans="1:11" hidden="1" x14ac:dyDescent="0.2">
      <c r="A165" t="s">
        <v>41</v>
      </c>
      <c r="B165" t="s">
        <v>322</v>
      </c>
      <c r="C165" t="s">
        <v>323</v>
      </c>
      <c r="D165">
        <v>2.1</v>
      </c>
      <c r="F165">
        <v>8</v>
      </c>
      <c r="G165">
        <v>0</v>
      </c>
      <c r="H165">
        <v>0</v>
      </c>
      <c r="I165">
        <v>5.9</v>
      </c>
      <c r="J165">
        <v>277.89999999999998</v>
      </c>
      <c r="K165">
        <v>0</v>
      </c>
    </row>
    <row r="166" spans="1:11" hidden="1" x14ac:dyDescent="0.2">
      <c r="A166" t="s">
        <v>41</v>
      </c>
      <c r="B166" t="s">
        <v>324</v>
      </c>
      <c r="C166" t="s">
        <v>325</v>
      </c>
      <c r="D166">
        <v>2</v>
      </c>
      <c r="F166">
        <v>14</v>
      </c>
      <c r="G166">
        <v>0</v>
      </c>
      <c r="H166">
        <v>1</v>
      </c>
      <c r="I166">
        <v>12</v>
      </c>
      <c r="J166">
        <v>594.1</v>
      </c>
      <c r="K166">
        <v>6.7</v>
      </c>
    </row>
    <row r="167" spans="1:11" hidden="1" x14ac:dyDescent="0.2">
      <c r="A167" t="s">
        <v>41</v>
      </c>
      <c r="B167" t="s">
        <v>326</v>
      </c>
      <c r="C167" t="s">
        <v>327</v>
      </c>
      <c r="D167">
        <v>3.6</v>
      </c>
      <c r="F167">
        <v>10</v>
      </c>
      <c r="G167">
        <v>0</v>
      </c>
      <c r="H167">
        <v>4</v>
      </c>
      <c r="I167">
        <v>6.4</v>
      </c>
      <c r="J167">
        <v>176.6</v>
      </c>
      <c r="K167">
        <v>28.6</v>
      </c>
    </row>
    <row r="168" spans="1:11" hidden="1" x14ac:dyDescent="0.2">
      <c r="A168" t="s">
        <v>41</v>
      </c>
      <c r="B168" t="s">
        <v>328</v>
      </c>
      <c r="C168" t="s">
        <v>329</v>
      </c>
      <c r="D168">
        <v>0</v>
      </c>
      <c r="F168">
        <v>2</v>
      </c>
      <c r="G168">
        <v>0</v>
      </c>
      <c r="H168">
        <v>2</v>
      </c>
      <c r="I168">
        <v>2</v>
      </c>
      <c r="K168">
        <v>50</v>
      </c>
    </row>
    <row r="169" spans="1:11" hidden="1" x14ac:dyDescent="0.2">
      <c r="A169" t="s">
        <v>41</v>
      </c>
      <c r="B169" t="s">
        <v>330</v>
      </c>
      <c r="C169" t="s">
        <v>331</v>
      </c>
      <c r="D169">
        <v>2.2999999999999998</v>
      </c>
      <c r="F169">
        <v>6</v>
      </c>
      <c r="G169">
        <v>0</v>
      </c>
      <c r="H169">
        <v>2</v>
      </c>
      <c r="I169">
        <v>3.7</v>
      </c>
      <c r="J169">
        <v>165.7</v>
      </c>
      <c r="K169">
        <v>25</v>
      </c>
    </row>
    <row r="170" spans="1:11" hidden="1" x14ac:dyDescent="0.2">
      <c r="A170" t="s">
        <v>41</v>
      </c>
      <c r="B170" t="s">
        <v>332</v>
      </c>
      <c r="C170" t="s">
        <v>333</v>
      </c>
      <c r="D170">
        <v>2</v>
      </c>
      <c r="F170">
        <v>5</v>
      </c>
      <c r="G170">
        <v>0</v>
      </c>
      <c r="H170">
        <v>2</v>
      </c>
      <c r="I170">
        <v>3</v>
      </c>
      <c r="J170">
        <v>150</v>
      </c>
      <c r="K170">
        <v>28.6</v>
      </c>
    </row>
    <row r="171" spans="1:11" hidden="1" x14ac:dyDescent="0.2">
      <c r="A171" t="s">
        <v>41</v>
      </c>
      <c r="B171" t="s">
        <v>334</v>
      </c>
      <c r="C171" t="s">
        <v>335</v>
      </c>
      <c r="D171">
        <v>2</v>
      </c>
      <c r="F171">
        <v>2</v>
      </c>
      <c r="G171">
        <v>0</v>
      </c>
      <c r="H171">
        <v>1</v>
      </c>
      <c r="I171">
        <v>0</v>
      </c>
      <c r="J171">
        <v>0</v>
      </c>
      <c r="K171">
        <v>33.299999999999997</v>
      </c>
    </row>
    <row r="172" spans="1:11" hidden="1" x14ac:dyDescent="0.2">
      <c r="A172" t="s">
        <v>41</v>
      </c>
      <c r="B172" t="s">
        <v>336</v>
      </c>
      <c r="C172" t="s">
        <v>337</v>
      </c>
      <c r="D172">
        <v>0.4</v>
      </c>
      <c r="F172">
        <v>4</v>
      </c>
      <c r="G172">
        <v>0</v>
      </c>
      <c r="H172">
        <v>2</v>
      </c>
      <c r="I172">
        <v>3.6</v>
      </c>
      <c r="K172">
        <v>33.299999999999997</v>
      </c>
    </row>
    <row r="173" spans="1:11" hidden="1" x14ac:dyDescent="0.2">
      <c r="A173" t="s">
        <v>41</v>
      </c>
      <c r="B173" t="s">
        <v>338</v>
      </c>
      <c r="C173" t="s">
        <v>339</v>
      </c>
      <c r="D173">
        <v>2</v>
      </c>
      <c r="F173">
        <v>1</v>
      </c>
      <c r="G173">
        <v>0</v>
      </c>
      <c r="H173">
        <v>1</v>
      </c>
      <c r="I173">
        <v>-1</v>
      </c>
      <c r="J173">
        <v>-50</v>
      </c>
      <c r="K173">
        <v>50</v>
      </c>
    </row>
    <row r="174" spans="1:11" hidden="1" x14ac:dyDescent="0.2">
      <c r="A174" t="s">
        <v>41</v>
      </c>
      <c r="B174" t="s">
        <v>340</v>
      </c>
      <c r="C174" t="s">
        <v>341</v>
      </c>
      <c r="D174">
        <v>4</v>
      </c>
      <c r="F174">
        <v>11</v>
      </c>
      <c r="G174">
        <v>0</v>
      </c>
      <c r="H174">
        <v>2</v>
      </c>
      <c r="I174">
        <v>7</v>
      </c>
      <c r="J174">
        <v>175</v>
      </c>
      <c r="K174">
        <v>15.4</v>
      </c>
    </row>
    <row r="175" spans="1:11" hidden="1" x14ac:dyDescent="0.2">
      <c r="A175" t="s">
        <v>41</v>
      </c>
      <c r="B175" t="s">
        <v>342</v>
      </c>
      <c r="C175" t="s">
        <v>343</v>
      </c>
      <c r="D175">
        <v>1</v>
      </c>
      <c r="F175">
        <v>4</v>
      </c>
      <c r="G175">
        <v>0</v>
      </c>
      <c r="H175">
        <v>3</v>
      </c>
      <c r="I175">
        <v>3</v>
      </c>
      <c r="J175">
        <v>300</v>
      </c>
      <c r="K175">
        <v>42.9</v>
      </c>
    </row>
    <row r="176" spans="1:11" hidden="1" x14ac:dyDescent="0.2">
      <c r="A176" t="s">
        <v>41</v>
      </c>
      <c r="B176" t="s">
        <v>344</v>
      </c>
      <c r="C176" t="s">
        <v>345</v>
      </c>
      <c r="D176">
        <v>2</v>
      </c>
      <c r="F176">
        <v>3</v>
      </c>
      <c r="G176">
        <v>0</v>
      </c>
      <c r="H176">
        <v>3</v>
      </c>
      <c r="I176">
        <v>1</v>
      </c>
      <c r="J176">
        <v>50</v>
      </c>
      <c r="K176">
        <v>50</v>
      </c>
    </row>
    <row r="177" spans="1:11" hidden="1" x14ac:dyDescent="0.2">
      <c r="A177" t="s">
        <v>41</v>
      </c>
      <c r="B177" t="s">
        <v>346</v>
      </c>
      <c r="C177" t="s">
        <v>347</v>
      </c>
      <c r="D177">
        <v>3.1</v>
      </c>
      <c r="F177">
        <v>5</v>
      </c>
      <c r="G177">
        <v>0</v>
      </c>
      <c r="H177">
        <v>1</v>
      </c>
      <c r="I177">
        <v>1.9</v>
      </c>
      <c r="J177">
        <v>63.5</v>
      </c>
      <c r="K177">
        <v>16.7</v>
      </c>
    </row>
    <row r="178" spans="1:11" hidden="1" x14ac:dyDescent="0.2">
      <c r="A178" t="s">
        <v>41</v>
      </c>
      <c r="B178" t="s">
        <v>348</v>
      </c>
      <c r="C178" t="s">
        <v>349</v>
      </c>
      <c r="D178">
        <v>2</v>
      </c>
      <c r="F178">
        <v>6</v>
      </c>
      <c r="G178">
        <v>0</v>
      </c>
      <c r="H178">
        <v>1</v>
      </c>
      <c r="I178">
        <v>4</v>
      </c>
      <c r="J178">
        <v>200</v>
      </c>
      <c r="K178">
        <v>14.3</v>
      </c>
    </row>
    <row r="179" spans="1:11" hidden="1" x14ac:dyDescent="0.2">
      <c r="A179" t="s">
        <v>41</v>
      </c>
      <c r="B179" t="s">
        <v>350</v>
      </c>
      <c r="C179" t="s">
        <v>351</v>
      </c>
      <c r="D179">
        <v>1</v>
      </c>
      <c r="F179">
        <v>3</v>
      </c>
      <c r="G179">
        <v>0</v>
      </c>
      <c r="H179">
        <v>0</v>
      </c>
      <c r="I179">
        <v>2</v>
      </c>
      <c r="J179">
        <v>200</v>
      </c>
      <c r="K179">
        <v>0</v>
      </c>
    </row>
    <row r="180" spans="1:11" hidden="1" x14ac:dyDescent="0.2">
      <c r="A180" t="s">
        <v>41</v>
      </c>
      <c r="B180" t="s">
        <v>352</v>
      </c>
      <c r="C180" t="s">
        <v>353</v>
      </c>
      <c r="D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hidden="1" x14ac:dyDescent="0.2">
      <c r="A181" t="s">
        <v>41</v>
      </c>
      <c r="B181" t="s">
        <v>354</v>
      </c>
      <c r="C181" t="s">
        <v>355</v>
      </c>
      <c r="D181">
        <v>0</v>
      </c>
      <c r="F181">
        <v>2</v>
      </c>
      <c r="G181">
        <v>0</v>
      </c>
      <c r="H181">
        <v>0</v>
      </c>
      <c r="I181">
        <v>2</v>
      </c>
      <c r="K181">
        <v>0</v>
      </c>
    </row>
    <row r="182" spans="1:11" hidden="1" x14ac:dyDescent="0.2">
      <c r="A182" t="s">
        <v>41</v>
      </c>
      <c r="B182" t="s">
        <v>356</v>
      </c>
      <c r="C182" t="s">
        <v>357</v>
      </c>
      <c r="D182">
        <v>0</v>
      </c>
      <c r="F182">
        <v>6</v>
      </c>
      <c r="G182">
        <v>0</v>
      </c>
      <c r="H182">
        <v>0</v>
      </c>
      <c r="I182">
        <v>6</v>
      </c>
      <c r="K182">
        <v>0</v>
      </c>
    </row>
    <row r="183" spans="1:11" hidden="1" x14ac:dyDescent="0.2">
      <c r="A183" t="s">
        <v>41</v>
      </c>
      <c r="B183" t="s">
        <v>358</v>
      </c>
      <c r="C183" t="s">
        <v>359</v>
      </c>
      <c r="D183">
        <v>2</v>
      </c>
      <c r="F183">
        <v>7</v>
      </c>
      <c r="G183">
        <v>0</v>
      </c>
      <c r="H183">
        <v>2</v>
      </c>
      <c r="I183">
        <v>5</v>
      </c>
      <c r="J183">
        <v>253</v>
      </c>
      <c r="K183">
        <v>22.2</v>
      </c>
    </row>
    <row r="184" spans="1:11" hidden="1" x14ac:dyDescent="0.2">
      <c r="A184" t="s">
        <v>41</v>
      </c>
      <c r="B184" t="s">
        <v>360</v>
      </c>
      <c r="C184" t="s">
        <v>361</v>
      </c>
      <c r="D184">
        <v>0.3</v>
      </c>
      <c r="F184">
        <v>3</v>
      </c>
      <c r="G184">
        <v>0</v>
      </c>
      <c r="H184">
        <v>2</v>
      </c>
      <c r="I184">
        <v>2.7</v>
      </c>
      <c r="K184">
        <v>40</v>
      </c>
    </row>
    <row r="185" spans="1:11" hidden="1" x14ac:dyDescent="0.2">
      <c r="A185" t="s">
        <v>41</v>
      </c>
      <c r="B185" t="s">
        <v>362</v>
      </c>
      <c r="C185" t="s">
        <v>363</v>
      </c>
      <c r="D185">
        <v>1</v>
      </c>
      <c r="F185">
        <v>2</v>
      </c>
      <c r="G185">
        <v>0</v>
      </c>
      <c r="H185">
        <v>0</v>
      </c>
      <c r="I185">
        <v>1</v>
      </c>
      <c r="J185">
        <v>100</v>
      </c>
      <c r="K185">
        <v>0</v>
      </c>
    </row>
    <row r="186" spans="1:11" hidden="1" x14ac:dyDescent="0.2">
      <c r="A186" t="s">
        <v>41</v>
      </c>
      <c r="B186" t="s">
        <v>364</v>
      </c>
      <c r="C186" t="s">
        <v>365</v>
      </c>
      <c r="D186">
        <v>0</v>
      </c>
      <c r="F186">
        <v>10</v>
      </c>
      <c r="G186">
        <v>0</v>
      </c>
      <c r="H186">
        <v>3</v>
      </c>
      <c r="I186">
        <v>10</v>
      </c>
      <c r="K186">
        <v>23.1</v>
      </c>
    </row>
    <row r="187" spans="1:11" hidden="1" x14ac:dyDescent="0.2">
      <c r="A187" t="s">
        <v>41</v>
      </c>
      <c r="B187" t="s">
        <v>366</v>
      </c>
      <c r="C187" t="s">
        <v>367</v>
      </c>
      <c r="D187">
        <v>0</v>
      </c>
      <c r="F187">
        <v>1</v>
      </c>
      <c r="G187">
        <v>0</v>
      </c>
      <c r="H187">
        <v>1</v>
      </c>
      <c r="I187">
        <v>1</v>
      </c>
      <c r="K187">
        <v>50</v>
      </c>
    </row>
    <row r="188" spans="1:11" hidden="1" x14ac:dyDescent="0.2">
      <c r="A188" t="s">
        <v>41</v>
      </c>
      <c r="B188" t="s">
        <v>368</v>
      </c>
      <c r="C188" t="s">
        <v>369</v>
      </c>
      <c r="D188">
        <v>1</v>
      </c>
      <c r="F188">
        <v>2</v>
      </c>
      <c r="G188">
        <v>0</v>
      </c>
      <c r="H188">
        <v>0</v>
      </c>
      <c r="I188">
        <v>1</v>
      </c>
      <c r="J188">
        <v>100</v>
      </c>
      <c r="K188">
        <v>0</v>
      </c>
    </row>
    <row r="189" spans="1:11" hidden="1" x14ac:dyDescent="0.2">
      <c r="A189" t="s">
        <v>41</v>
      </c>
      <c r="B189" t="s">
        <v>370</v>
      </c>
      <c r="C189" t="s">
        <v>371</v>
      </c>
      <c r="D189">
        <v>4</v>
      </c>
      <c r="F189">
        <v>15</v>
      </c>
      <c r="G189">
        <v>0</v>
      </c>
      <c r="H189">
        <v>1</v>
      </c>
      <c r="I189">
        <v>11</v>
      </c>
      <c r="J189">
        <v>273.39999999999998</v>
      </c>
      <c r="K189">
        <v>6.2</v>
      </c>
    </row>
    <row r="190" spans="1:11" hidden="1" x14ac:dyDescent="0.2">
      <c r="A190" t="s">
        <v>41</v>
      </c>
      <c r="B190" t="s">
        <v>372</v>
      </c>
      <c r="C190" t="s">
        <v>373</v>
      </c>
      <c r="D190">
        <v>2</v>
      </c>
      <c r="F190">
        <v>6</v>
      </c>
      <c r="G190">
        <v>0</v>
      </c>
      <c r="H190">
        <v>3</v>
      </c>
      <c r="I190">
        <v>4</v>
      </c>
      <c r="J190">
        <v>200</v>
      </c>
      <c r="K190">
        <v>33.299999999999997</v>
      </c>
    </row>
    <row r="191" spans="1:11" hidden="1" x14ac:dyDescent="0.2">
      <c r="A191" t="s">
        <v>41</v>
      </c>
      <c r="B191" t="s">
        <v>374</v>
      </c>
      <c r="C191" t="s">
        <v>375</v>
      </c>
      <c r="D191">
        <v>1</v>
      </c>
      <c r="F191">
        <v>11</v>
      </c>
      <c r="G191">
        <v>0</v>
      </c>
      <c r="H191">
        <v>0</v>
      </c>
      <c r="I191">
        <v>10</v>
      </c>
      <c r="J191">
        <v>1000</v>
      </c>
      <c r="K191">
        <v>0</v>
      </c>
    </row>
    <row r="192" spans="1:11" hidden="1" x14ac:dyDescent="0.2">
      <c r="A192" t="s">
        <v>41</v>
      </c>
      <c r="B192" t="s">
        <v>376</v>
      </c>
      <c r="C192" t="s">
        <v>377</v>
      </c>
      <c r="D192">
        <v>1</v>
      </c>
      <c r="F192">
        <v>7</v>
      </c>
      <c r="G192">
        <v>0</v>
      </c>
      <c r="H192">
        <v>1</v>
      </c>
      <c r="I192">
        <v>6</v>
      </c>
      <c r="J192">
        <v>600</v>
      </c>
      <c r="K192">
        <v>12.5</v>
      </c>
    </row>
    <row r="193" spans="1:11" hidden="1" x14ac:dyDescent="0.2">
      <c r="A193" t="s">
        <v>41</v>
      </c>
      <c r="B193" t="s">
        <v>378</v>
      </c>
      <c r="C193" t="s">
        <v>379</v>
      </c>
      <c r="D193">
        <v>2</v>
      </c>
      <c r="F193">
        <v>6</v>
      </c>
      <c r="G193">
        <v>0</v>
      </c>
      <c r="H193">
        <v>3</v>
      </c>
      <c r="I193">
        <v>4</v>
      </c>
      <c r="J193">
        <v>200</v>
      </c>
      <c r="K193">
        <v>33.299999999999997</v>
      </c>
    </row>
    <row r="194" spans="1:11" hidden="1" x14ac:dyDescent="0.2">
      <c r="A194" t="s">
        <v>41</v>
      </c>
      <c r="B194" t="s">
        <v>380</v>
      </c>
      <c r="C194" t="s">
        <v>381</v>
      </c>
      <c r="D194">
        <v>1</v>
      </c>
      <c r="F194">
        <v>5</v>
      </c>
      <c r="G194">
        <v>0</v>
      </c>
      <c r="H194">
        <v>2</v>
      </c>
      <c r="I194">
        <v>4</v>
      </c>
      <c r="J194">
        <v>378</v>
      </c>
      <c r="K194">
        <v>28.6</v>
      </c>
    </row>
    <row r="195" spans="1:11" hidden="1" x14ac:dyDescent="0.2">
      <c r="A195" t="s">
        <v>41</v>
      </c>
      <c r="B195" t="s">
        <v>382</v>
      </c>
      <c r="C195" t="s">
        <v>383</v>
      </c>
      <c r="D195">
        <v>3</v>
      </c>
      <c r="F195">
        <v>11</v>
      </c>
      <c r="G195">
        <v>0</v>
      </c>
      <c r="H195">
        <v>3</v>
      </c>
      <c r="I195">
        <v>8</v>
      </c>
      <c r="J195">
        <v>266.7</v>
      </c>
      <c r="K195">
        <v>21.4</v>
      </c>
    </row>
    <row r="196" spans="1:11" hidden="1" x14ac:dyDescent="0.2">
      <c r="A196" t="s">
        <v>41</v>
      </c>
      <c r="B196" t="s">
        <v>384</v>
      </c>
      <c r="C196" t="s">
        <v>385</v>
      </c>
      <c r="D196">
        <v>1</v>
      </c>
      <c r="F196">
        <v>7</v>
      </c>
      <c r="G196">
        <v>0</v>
      </c>
      <c r="H196">
        <v>1</v>
      </c>
      <c r="I196">
        <v>6</v>
      </c>
      <c r="J196">
        <v>600</v>
      </c>
      <c r="K196">
        <v>12.5</v>
      </c>
    </row>
    <row r="197" spans="1:11" hidden="1" x14ac:dyDescent="0.2">
      <c r="A197" t="s">
        <v>41</v>
      </c>
      <c r="B197" t="s">
        <v>386</v>
      </c>
      <c r="C197" t="s">
        <v>387</v>
      </c>
      <c r="D197">
        <v>6</v>
      </c>
      <c r="F197">
        <v>8</v>
      </c>
      <c r="G197">
        <v>0</v>
      </c>
      <c r="H197">
        <v>6</v>
      </c>
      <c r="I197">
        <v>2</v>
      </c>
      <c r="J197">
        <v>33</v>
      </c>
      <c r="K197">
        <v>42.9</v>
      </c>
    </row>
    <row r="198" spans="1:11" hidden="1" x14ac:dyDescent="0.2">
      <c r="A198" t="s">
        <v>41</v>
      </c>
      <c r="B198" t="s">
        <v>388</v>
      </c>
      <c r="C198" t="s">
        <v>389</v>
      </c>
      <c r="D198">
        <v>2</v>
      </c>
      <c r="F198">
        <v>9</v>
      </c>
      <c r="G198">
        <v>0</v>
      </c>
      <c r="H198">
        <v>4</v>
      </c>
      <c r="I198">
        <v>7</v>
      </c>
      <c r="J198">
        <v>340.5</v>
      </c>
      <c r="K198">
        <v>30.8</v>
      </c>
    </row>
    <row r="199" spans="1:11" hidden="1" x14ac:dyDescent="0.2">
      <c r="A199" t="s">
        <v>41</v>
      </c>
      <c r="B199" t="s">
        <v>390</v>
      </c>
      <c r="C199" t="s">
        <v>391</v>
      </c>
      <c r="D199">
        <v>3.3</v>
      </c>
      <c r="F199">
        <v>27</v>
      </c>
      <c r="G199">
        <v>0</v>
      </c>
      <c r="H199">
        <v>7</v>
      </c>
      <c r="I199">
        <v>23.7</v>
      </c>
      <c r="J199">
        <v>728.2</v>
      </c>
      <c r="K199">
        <v>20.6</v>
      </c>
    </row>
    <row r="200" spans="1:11" hidden="1" x14ac:dyDescent="0.2">
      <c r="A200" t="s">
        <v>41</v>
      </c>
      <c r="B200" t="s">
        <v>392</v>
      </c>
      <c r="C200" t="s">
        <v>393</v>
      </c>
      <c r="D200">
        <v>4</v>
      </c>
      <c r="F200">
        <v>7</v>
      </c>
      <c r="G200">
        <v>0</v>
      </c>
      <c r="H200">
        <v>5</v>
      </c>
      <c r="I200">
        <v>3</v>
      </c>
      <c r="J200">
        <v>75</v>
      </c>
      <c r="K200">
        <v>41.7</v>
      </c>
    </row>
    <row r="201" spans="1:11" hidden="1" x14ac:dyDescent="0.2">
      <c r="A201" t="s">
        <v>41</v>
      </c>
      <c r="B201" t="s">
        <v>394</v>
      </c>
      <c r="C201" t="s">
        <v>395</v>
      </c>
      <c r="D201">
        <v>0</v>
      </c>
      <c r="F201">
        <v>11</v>
      </c>
      <c r="G201">
        <v>0</v>
      </c>
      <c r="H201">
        <v>0</v>
      </c>
      <c r="I201">
        <v>11</v>
      </c>
      <c r="K201">
        <v>0</v>
      </c>
    </row>
    <row r="202" spans="1:11" hidden="1" x14ac:dyDescent="0.2">
      <c r="A202" t="s">
        <v>41</v>
      </c>
      <c r="B202" t="s">
        <v>396</v>
      </c>
      <c r="C202" t="s">
        <v>397</v>
      </c>
      <c r="D202">
        <v>1</v>
      </c>
      <c r="F202">
        <v>2</v>
      </c>
      <c r="G202">
        <v>0</v>
      </c>
      <c r="H202">
        <v>0</v>
      </c>
      <c r="I202">
        <v>1</v>
      </c>
      <c r="J202">
        <v>100</v>
      </c>
      <c r="K202">
        <v>0</v>
      </c>
    </row>
    <row r="203" spans="1:11" hidden="1" x14ac:dyDescent="0.2">
      <c r="A203" t="s">
        <v>41</v>
      </c>
      <c r="B203" t="s">
        <v>398</v>
      </c>
      <c r="C203" t="s">
        <v>399</v>
      </c>
      <c r="D203">
        <v>1</v>
      </c>
      <c r="F203">
        <v>8</v>
      </c>
      <c r="G203">
        <v>0</v>
      </c>
      <c r="H203">
        <v>1</v>
      </c>
      <c r="I203">
        <v>7</v>
      </c>
      <c r="J203">
        <v>700</v>
      </c>
      <c r="K203">
        <v>11.1</v>
      </c>
    </row>
    <row r="204" spans="1:11" hidden="1" x14ac:dyDescent="0.2">
      <c r="A204" t="s">
        <v>41</v>
      </c>
      <c r="B204" t="s">
        <v>400</v>
      </c>
      <c r="C204" t="s">
        <v>401</v>
      </c>
      <c r="D204">
        <v>0</v>
      </c>
      <c r="F204">
        <v>7</v>
      </c>
      <c r="G204">
        <v>0</v>
      </c>
      <c r="H204">
        <v>2</v>
      </c>
      <c r="I204">
        <v>7</v>
      </c>
      <c r="K204">
        <v>22.2</v>
      </c>
    </row>
    <row r="205" spans="1:11" hidden="1" x14ac:dyDescent="0.2">
      <c r="A205" t="s">
        <v>41</v>
      </c>
      <c r="B205" t="s">
        <v>402</v>
      </c>
      <c r="C205" t="s">
        <v>403</v>
      </c>
      <c r="D205">
        <v>2</v>
      </c>
      <c r="F205">
        <v>6</v>
      </c>
      <c r="G205">
        <v>0</v>
      </c>
      <c r="H205">
        <v>0</v>
      </c>
      <c r="I205">
        <v>4</v>
      </c>
      <c r="J205">
        <v>200</v>
      </c>
      <c r="K205">
        <v>0</v>
      </c>
    </row>
    <row r="206" spans="1:11" hidden="1" x14ac:dyDescent="0.2">
      <c r="A206" t="s">
        <v>41</v>
      </c>
      <c r="B206" t="s">
        <v>404</v>
      </c>
      <c r="C206" t="s">
        <v>405</v>
      </c>
      <c r="D206">
        <v>4</v>
      </c>
      <c r="F206">
        <v>6</v>
      </c>
      <c r="G206">
        <v>0</v>
      </c>
      <c r="H206">
        <v>1</v>
      </c>
      <c r="I206">
        <v>2</v>
      </c>
      <c r="J206">
        <v>49.4</v>
      </c>
      <c r="K206">
        <v>14.3</v>
      </c>
    </row>
    <row r="207" spans="1:11" hidden="1" x14ac:dyDescent="0.2">
      <c r="A207" t="s">
        <v>41</v>
      </c>
      <c r="B207" t="s">
        <v>406</v>
      </c>
      <c r="C207" t="s">
        <v>407</v>
      </c>
      <c r="D207">
        <v>1</v>
      </c>
      <c r="F207">
        <v>4</v>
      </c>
      <c r="G207">
        <v>0</v>
      </c>
      <c r="H207">
        <v>0</v>
      </c>
      <c r="I207">
        <v>3</v>
      </c>
      <c r="J207">
        <v>300</v>
      </c>
      <c r="K207">
        <v>0</v>
      </c>
    </row>
    <row r="208" spans="1:11" hidden="1" x14ac:dyDescent="0.2">
      <c r="A208" t="s">
        <v>41</v>
      </c>
      <c r="B208" t="s">
        <v>408</v>
      </c>
      <c r="C208" t="s">
        <v>409</v>
      </c>
      <c r="D208">
        <v>0</v>
      </c>
      <c r="F208">
        <v>5</v>
      </c>
      <c r="G208">
        <v>0</v>
      </c>
      <c r="H208">
        <v>0</v>
      </c>
      <c r="I208">
        <v>5</v>
      </c>
      <c r="K208">
        <v>0</v>
      </c>
    </row>
    <row r="209" spans="1:11" hidden="1" x14ac:dyDescent="0.2">
      <c r="A209" t="s">
        <v>41</v>
      </c>
      <c r="B209" t="s">
        <v>410</v>
      </c>
      <c r="C209" t="s">
        <v>411</v>
      </c>
      <c r="D209">
        <v>3.2</v>
      </c>
      <c r="F209">
        <v>4</v>
      </c>
      <c r="G209">
        <v>0</v>
      </c>
      <c r="H209">
        <v>3</v>
      </c>
      <c r="I209">
        <v>0.8</v>
      </c>
      <c r="J209">
        <v>25</v>
      </c>
      <c r="K209">
        <v>42.9</v>
      </c>
    </row>
    <row r="210" spans="1:11" hidden="1" x14ac:dyDescent="0.2">
      <c r="A210" t="s">
        <v>41</v>
      </c>
      <c r="B210" t="s">
        <v>412</v>
      </c>
      <c r="C210" t="s">
        <v>413</v>
      </c>
      <c r="D210">
        <v>3</v>
      </c>
      <c r="F210">
        <v>9</v>
      </c>
      <c r="G210">
        <v>0</v>
      </c>
      <c r="H210">
        <v>0</v>
      </c>
      <c r="I210">
        <v>6</v>
      </c>
      <c r="J210">
        <v>198.3</v>
      </c>
      <c r="K210">
        <v>0</v>
      </c>
    </row>
    <row r="211" spans="1:11" hidden="1" x14ac:dyDescent="0.2">
      <c r="A211" t="s">
        <v>41</v>
      </c>
      <c r="B211" t="s">
        <v>414</v>
      </c>
      <c r="C211" t="s">
        <v>415</v>
      </c>
      <c r="D211">
        <v>6.1</v>
      </c>
      <c r="F211">
        <v>13</v>
      </c>
      <c r="G211">
        <v>0</v>
      </c>
      <c r="H211">
        <v>3</v>
      </c>
      <c r="I211">
        <v>6.9</v>
      </c>
      <c r="J211">
        <v>113.8</v>
      </c>
      <c r="K211">
        <v>18.8</v>
      </c>
    </row>
    <row r="212" spans="1:11" hidden="1" x14ac:dyDescent="0.2">
      <c r="A212" t="s">
        <v>41</v>
      </c>
      <c r="B212" t="s">
        <v>416</v>
      </c>
      <c r="C212" t="s">
        <v>417</v>
      </c>
      <c r="D212">
        <v>1</v>
      </c>
      <c r="F212">
        <v>7</v>
      </c>
      <c r="G212">
        <v>0</v>
      </c>
      <c r="H212">
        <v>1</v>
      </c>
      <c r="I212">
        <v>6</v>
      </c>
      <c r="J212">
        <v>600</v>
      </c>
      <c r="K212">
        <v>12.5</v>
      </c>
    </row>
    <row r="213" spans="1:11" hidden="1" x14ac:dyDescent="0.2">
      <c r="A213" t="s">
        <v>41</v>
      </c>
      <c r="B213" t="s">
        <v>418</v>
      </c>
      <c r="C213" t="s">
        <v>419</v>
      </c>
      <c r="D213">
        <v>4</v>
      </c>
      <c r="F213">
        <v>16</v>
      </c>
      <c r="G213">
        <v>0</v>
      </c>
      <c r="H213">
        <v>1</v>
      </c>
      <c r="I213">
        <v>12</v>
      </c>
      <c r="J213">
        <v>298.3</v>
      </c>
      <c r="K213">
        <v>5.9</v>
      </c>
    </row>
    <row r="214" spans="1:11" hidden="1" x14ac:dyDescent="0.2">
      <c r="A214" t="s">
        <v>41</v>
      </c>
      <c r="B214" t="s">
        <v>420</v>
      </c>
      <c r="C214" t="s">
        <v>421</v>
      </c>
      <c r="D214">
        <v>8</v>
      </c>
      <c r="F214">
        <v>14</v>
      </c>
      <c r="G214">
        <v>0</v>
      </c>
      <c r="H214">
        <v>3</v>
      </c>
      <c r="I214">
        <v>6</v>
      </c>
      <c r="J214">
        <v>75</v>
      </c>
      <c r="K214">
        <v>17.600000000000001</v>
      </c>
    </row>
    <row r="215" spans="1:11" hidden="1" x14ac:dyDescent="0.2">
      <c r="A215" t="s">
        <v>41</v>
      </c>
      <c r="B215" t="s">
        <v>422</v>
      </c>
      <c r="C215" t="s">
        <v>423</v>
      </c>
      <c r="D215">
        <v>0</v>
      </c>
      <c r="F215">
        <v>0</v>
      </c>
      <c r="G215">
        <v>0</v>
      </c>
      <c r="H215">
        <v>1</v>
      </c>
      <c r="I215">
        <v>0</v>
      </c>
    </row>
    <row r="216" spans="1:11" hidden="1" x14ac:dyDescent="0.2">
      <c r="A216" t="s">
        <v>41</v>
      </c>
      <c r="B216" t="s">
        <v>424</v>
      </c>
      <c r="C216" t="s">
        <v>425</v>
      </c>
      <c r="D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hidden="1" x14ac:dyDescent="0.2">
      <c r="A217" t="s">
        <v>41</v>
      </c>
      <c r="B217" t="s">
        <v>426</v>
      </c>
      <c r="C217" t="s">
        <v>427</v>
      </c>
      <c r="D217">
        <v>1</v>
      </c>
      <c r="F217">
        <v>5</v>
      </c>
      <c r="G217">
        <v>0</v>
      </c>
      <c r="H217">
        <v>2</v>
      </c>
      <c r="I217">
        <v>4</v>
      </c>
      <c r="J217">
        <v>383.6</v>
      </c>
      <c r="K217">
        <v>28.6</v>
      </c>
    </row>
    <row r="218" spans="1:11" hidden="1" x14ac:dyDescent="0.2">
      <c r="A218" t="s">
        <v>41</v>
      </c>
      <c r="B218" t="s">
        <v>428</v>
      </c>
      <c r="C218" t="s">
        <v>429</v>
      </c>
      <c r="D218">
        <v>0</v>
      </c>
      <c r="F218">
        <v>2</v>
      </c>
      <c r="G218">
        <v>0</v>
      </c>
      <c r="H218">
        <v>1</v>
      </c>
      <c r="I218">
        <v>2</v>
      </c>
      <c r="K218">
        <v>33.299999999999997</v>
      </c>
    </row>
    <row r="219" spans="1:11" hidden="1" x14ac:dyDescent="0.2">
      <c r="A219" t="s">
        <v>41</v>
      </c>
      <c r="B219" t="s">
        <v>430</v>
      </c>
      <c r="C219" t="s">
        <v>431</v>
      </c>
      <c r="D219">
        <v>0</v>
      </c>
      <c r="F219">
        <v>3</v>
      </c>
      <c r="G219">
        <v>0</v>
      </c>
      <c r="H219">
        <v>1</v>
      </c>
      <c r="I219">
        <v>3</v>
      </c>
      <c r="K219">
        <v>25</v>
      </c>
    </row>
    <row r="220" spans="1:11" hidden="1" x14ac:dyDescent="0.2">
      <c r="A220" t="s">
        <v>41</v>
      </c>
      <c r="B220" t="s">
        <v>432</v>
      </c>
      <c r="C220" t="s">
        <v>433</v>
      </c>
      <c r="D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hidden="1" x14ac:dyDescent="0.2">
      <c r="A221" t="s">
        <v>41</v>
      </c>
      <c r="B221" t="s">
        <v>434</v>
      </c>
      <c r="C221" t="s">
        <v>435</v>
      </c>
      <c r="D221">
        <v>1</v>
      </c>
      <c r="F221">
        <v>9</v>
      </c>
      <c r="G221">
        <v>0</v>
      </c>
      <c r="H221">
        <v>3</v>
      </c>
      <c r="I221">
        <v>8</v>
      </c>
      <c r="J221">
        <v>770.4</v>
      </c>
      <c r="K221">
        <v>25</v>
      </c>
    </row>
    <row r="222" spans="1:11" hidden="1" x14ac:dyDescent="0.2">
      <c r="A222" t="s">
        <v>41</v>
      </c>
      <c r="B222" t="s">
        <v>436</v>
      </c>
      <c r="C222" t="s">
        <v>437</v>
      </c>
      <c r="D222">
        <v>0</v>
      </c>
      <c r="F222">
        <v>5</v>
      </c>
      <c r="G222">
        <v>0</v>
      </c>
      <c r="H222">
        <v>0</v>
      </c>
      <c r="I222">
        <v>5</v>
      </c>
      <c r="K222">
        <v>0</v>
      </c>
    </row>
    <row r="223" spans="1:11" hidden="1" x14ac:dyDescent="0.2">
      <c r="A223" t="s">
        <v>41</v>
      </c>
      <c r="B223" t="s">
        <v>438</v>
      </c>
      <c r="C223" t="s">
        <v>439</v>
      </c>
      <c r="D223">
        <v>1</v>
      </c>
      <c r="F223">
        <v>6</v>
      </c>
      <c r="G223">
        <v>0</v>
      </c>
      <c r="H223">
        <v>1</v>
      </c>
      <c r="I223">
        <v>5</v>
      </c>
      <c r="J223">
        <v>500</v>
      </c>
      <c r="K223">
        <v>14.3</v>
      </c>
    </row>
    <row r="224" spans="1:11" hidden="1" x14ac:dyDescent="0.2">
      <c r="A224" t="s">
        <v>41</v>
      </c>
      <c r="B224" t="s">
        <v>440</v>
      </c>
      <c r="C224" t="s">
        <v>441</v>
      </c>
      <c r="D224">
        <v>6</v>
      </c>
      <c r="F224">
        <v>13</v>
      </c>
      <c r="G224">
        <v>0</v>
      </c>
      <c r="H224">
        <v>1</v>
      </c>
      <c r="I224">
        <v>7</v>
      </c>
      <c r="J224">
        <v>116.7</v>
      </c>
      <c r="K224">
        <v>7.1</v>
      </c>
    </row>
    <row r="225" spans="1:11" hidden="1" x14ac:dyDescent="0.2">
      <c r="A225" t="s">
        <v>41</v>
      </c>
      <c r="B225" t="s">
        <v>442</v>
      </c>
      <c r="C225" t="s">
        <v>443</v>
      </c>
      <c r="D225">
        <v>2.1</v>
      </c>
      <c r="F225">
        <v>13</v>
      </c>
      <c r="G225">
        <v>0</v>
      </c>
      <c r="H225">
        <v>1</v>
      </c>
      <c r="I225">
        <v>10.9</v>
      </c>
      <c r="J225">
        <v>530.20000000000005</v>
      </c>
      <c r="K225">
        <v>7.1</v>
      </c>
    </row>
    <row r="226" spans="1:11" hidden="1" x14ac:dyDescent="0.2">
      <c r="A226" t="s">
        <v>41</v>
      </c>
      <c r="B226" t="s">
        <v>444</v>
      </c>
      <c r="C226" t="s">
        <v>445</v>
      </c>
      <c r="D226">
        <v>4</v>
      </c>
      <c r="F226">
        <v>11</v>
      </c>
      <c r="G226">
        <v>0</v>
      </c>
      <c r="H226">
        <v>1</v>
      </c>
      <c r="I226">
        <v>7</v>
      </c>
      <c r="J226">
        <v>172.7</v>
      </c>
      <c r="K226">
        <v>8.3000000000000007</v>
      </c>
    </row>
    <row r="227" spans="1:11" hidden="1" x14ac:dyDescent="0.2">
      <c r="A227" t="s">
        <v>41</v>
      </c>
      <c r="B227" t="s">
        <v>446</v>
      </c>
      <c r="C227" t="s">
        <v>447</v>
      </c>
      <c r="D227">
        <v>3.1</v>
      </c>
      <c r="F227">
        <v>15</v>
      </c>
      <c r="G227">
        <v>0</v>
      </c>
      <c r="H227">
        <v>1</v>
      </c>
      <c r="I227">
        <v>11.9</v>
      </c>
      <c r="J227">
        <v>383.9</v>
      </c>
      <c r="K227">
        <v>6.2</v>
      </c>
    </row>
    <row r="228" spans="1:11" hidden="1" x14ac:dyDescent="0.2">
      <c r="A228" t="s">
        <v>41</v>
      </c>
      <c r="B228" t="s">
        <v>448</v>
      </c>
      <c r="C228" t="s">
        <v>449</v>
      </c>
      <c r="D228">
        <v>4</v>
      </c>
      <c r="F228">
        <v>9</v>
      </c>
      <c r="G228">
        <v>0</v>
      </c>
      <c r="H228">
        <v>3</v>
      </c>
      <c r="I228">
        <v>5</v>
      </c>
      <c r="J228">
        <v>124</v>
      </c>
      <c r="K228">
        <v>25</v>
      </c>
    </row>
    <row r="229" spans="1:11" hidden="1" x14ac:dyDescent="0.2">
      <c r="A229" t="s">
        <v>41</v>
      </c>
      <c r="B229" t="s">
        <v>450</v>
      </c>
      <c r="C229" t="s">
        <v>451</v>
      </c>
      <c r="D229">
        <v>2</v>
      </c>
      <c r="F229">
        <v>6</v>
      </c>
      <c r="G229">
        <v>0</v>
      </c>
      <c r="H229">
        <v>1</v>
      </c>
      <c r="I229">
        <v>4</v>
      </c>
      <c r="J229">
        <v>200</v>
      </c>
      <c r="K229">
        <v>14.3</v>
      </c>
    </row>
    <row r="230" spans="1:11" hidden="1" x14ac:dyDescent="0.2">
      <c r="A230" t="s">
        <v>41</v>
      </c>
      <c r="B230" t="s">
        <v>452</v>
      </c>
      <c r="C230" t="s">
        <v>453</v>
      </c>
      <c r="D230">
        <v>4</v>
      </c>
      <c r="F230">
        <v>15</v>
      </c>
      <c r="G230">
        <v>0</v>
      </c>
      <c r="H230">
        <v>4</v>
      </c>
      <c r="I230">
        <v>11</v>
      </c>
      <c r="J230">
        <v>271.8</v>
      </c>
      <c r="K230">
        <v>21.1</v>
      </c>
    </row>
    <row r="231" spans="1:11" hidden="1" x14ac:dyDescent="0.2">
      <c r="A231" t="s">
        <v>41</v>
      </c>
      <c r="B231" t="s">
        <v>454</v>
      </c>
      <c r="C231" t="s">
        <v>455</v>
      </c>
      <c r="D231">
        <v>2.2000000000000002</v>
      </c>
      <c r="F231">
        <v>9</v>
      </c>
      <c r="G231">
        <v>0</v>
      </c>
      <c r="H231">
        <v>2</v>
      </c>
      <c r="I231">
        <v>6.8</v>
      </c>
      <c r="J231">
        <v>302.5</v>
      </c>
      <c r="K231">
        <v>18.2</v>
      </c>
    </row>
    <row r="232" spans="1:11" hidden="1" x14ac:dyDescent="0.2">
      <c r="A232" t="s">
        <v>41</v>
      </c>
      <c r="B232" t="s">
        <v>456</v>
      </c>
      <c r="C232" t="s">
        <v>457</v>
      </c>
      <c r="D232">
        <v>0.1</v>
      </c>
      <c r="F232">
        <v>8</v>
      </c>
      <c r="G232">
        <v>0</v>
      </c>
      <c r="H232">
        <v>3</v>
      </c>
      <c r="I232">
        <v>7.9</v>
      </c>
      <c r="K232">
        <v>27.3</v>
      </c>
    </row>
    <row r="233" spans="1:11" hidden="1" x14ac:dyDescent="0.2">
      <c r="A233" t="s">
        <v>41</v>
      </c>
      <c r="B233" t="s">
        <v>458</v>
      </c>
      <c r="C233" t="s">
        <v>459</v>
      </c>
      <c r="D233">
        <v>0</v>
      </c>
      <c r="F233">
        <v>1</v>
      </c>
      <c r="G233">
        <v>0</v>
      </c>
      <c r="H233">
        <v>0</v>
      </c>
      <c r="I233">
        <v>1</v>
      </c>
      <c r="K233">
        <v>0</v>
      </c>
    </row>
    <row r="234" spans="1:11" hidden="1" x14ac:dyDescent="0.2">
      <c r="A234" t="s">
        <v>41</v>
      </c>
      <c r="B234" t="s">
        <v>460</v>
      </c>
      <c r="C234" t="s">
        <v>461</v>
      </c>
      <c r="D234">
        <v>2.2000000000000002</v>
      </c>
      <c r="F234">
        <v>4</v>
      </c>
      <c r="G234">
        <v>0</v>
      </c>
      <c r="H234">
        <v>2</v>
      </c>
      <c r="I234">
        <v>1.8</v>
      </c>
      <c r="J234">
        <v>80.3</v>
      </c>
      <c r="K234">
        <v>33.299999999999997</v>
      </c>
    </row>
    <row r="235" spans="1:11" hidden="1" x14ac:dyDescent="0.2">
      <c r="A235" t="s">
        <v>41</v>
      </c>
      <c r="B235" t="s">
        <v>462</v>
      </c>
      <c r="C235" t="s">
        <v>463</v>
      </c>
      <c r="D235">
        <v>2</v>
      </c>
      <c r="F235">
        <v>9</v>
      </c>
      <c r="G235">
        <v>0</v>
      </c>
      <c r="H235">
        <v>0</v>
      </c>
      <c r="I235">
        <v>7</v>
      </c>
      <c r="J235">
        <v>350</v>
      </c>
      <c r="K235">
        <v>0</v>
      </c>
    </row>
    <row r="236" spans="1:11" hidden="1" x14ac:dyDescent="0.2">
      <c r="A236" t="s">
        <v>41</v>
      </c>
      <c r="B236" t="s">
        <v>464</v>
      </c>
      <c r="C236" t="s">
        <v>465</v>
      </c>
      <c r="D236">
        <v>2</v>
      </c>
      <c r="F236">
        <v>5</v>
      </c>
      <c r="G236">
        <v>0</v>
      </c>
      <c r="H236">
        <v>1</v>
      </c>
      <c r="I236">
        <v>3</v>
      </c>
      <c r="J236">
        <v>145.30000000000001</v>
      </c>
      <c r="K236">
        <v>16.7</v>
      </c>
    </row>
    <row r="237" spans="1:11" hidden="1" x14ac:dyDescent="0.2">
      <c r="A237" t="s">
        <v>41</v>
      </c>
      <c r="B237" t="s">
        <v>466</v>
      </c>
      <c r="C237" t="s">
        <v>467</v>
      </c>
      <c r="D237">
        <v>1</v>
      </c>
      <c r="F237">
        <v>4</v>
      </c>
      <c r="G237">
        <v>0</v>
      </c>
      <c r="H237">
        <v>1</v>
      </c>
      <c r="I237">
        <v>3</v>
      </c>
      <c r="J237">
        <v>300</v>
      </c>
      <c r="K237">
        <v>20</v>
      </c>
    </row>
    <row r="238" spans="1:11" hidden="1" x14ac:dyDescent="0.2">
      <c r="A238" t="s">
        <v>41</v>
      </c>
      <c r="B238" t="s">
        <v>468</v>
      </c>
      <c r="C238" t="s">
        <v>469</v>
      </c>
      <c r="D238">
        <v>3</v>
      </c>
      <c r="F238">
        <v>7</v>
      </c>
      <c r="G238">
        <v>0</v>
      </c>
      <c r="H238">
        <v>3</v>
      </c>
      <c r="I238">
        <v>4</v>
      </c>
      <c r="J238">
        <v>133.30000000000001</v>
      </c>
      <c r="K238">
        <v>30</v>
      </c>
    </row>
    <row r="239" spans="1:11" hidden="1" x14ac:dyDescent="0.2">
      <c r="A239" t="s">
        <v>41</v>
      </c>
      <c r="B239" t="s">
        <v>470</v>
      </c>
      <c r="C239" t="s">
        <v>471</v>
      </c>
      <c r="D239">
        <v>1.1000000000000001</v>
      </c>
      <c r="F239">
        <v>9</v>
      </c>
      <c r="G239">
        <v>0</v>
      </c>
      <c r="H239">
        <v>1</v>
      </c>
      <c r="I239">
        <v>7.9</v>
      </c>
      <c r="J239">
        <v>755.5</v>
      </c>
      <c r="K239">
        <v>10</v>
      </c>
    </row>
    <row r="240" spans="1:11" hidden="1" x14ac:dyDescent="0.2">
      <c r="A240" t="s">
        <v>41</v>
      </c>
      <c r="B240" t="s">
        <v>472</v>
      </c>
      <c r="C240" t="s">
        <v>473</v>
      </c>
      <c r="D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hidden="1" x14ac:dyDescent="0.2">
      <c r="A241" t="s">
        <v>41</v>
      </c>
      <c r="B241" t="s">
        <v>474</v>
      </c>
      <c r="C241" t="s">
        <v>475</v>
      </c>
      <c r="D241">
        <v>2</v>
      </c>
      <c r="F241">
        <v>8</v>
      </c>
      <c r="G241">
        <v>0</v>
      </c>
      <c r="H241">
        <v>2</v>
      </c>
      <c r="I241">
        <v>6</v>
      </c>
      <c r="J241">
        <v>296.60000000000002</v>
      </c>
      <c r="K241">
        <v>20</v>
      </c>
    </row>
    <row r="242" spans="1:11" hidden="1" x14ac:dyDescent="0.2">
      <c r="A242" t="s">
        <v>41</v>
      </c>
      <c r="B242" t="s">
        <v>476</v>
      </c>
      <c r="C242" t="s">
        <v>477</v>
      </c>
      <c r="D242">
        <v>1</v>
      </c>
      <c r="F242">
        <v>2</v>
      </c>
      <c r="G242">
        <v>0</v>
      </c>
      <c r="H242">
        <v>0</v>
      </c>
      <c r="I242">
        <v>1</v>
      </c>
      <c r="J242">
        <v>100</v>
      </c>
      <c r="K242">
        <v>0</v>
      </c>
    </row>
    <row r="243" spans="1:11" hidden="1" x14ac:dyDescent="0.2">
      <c r="A243" t="s">
        <v>41</v>
      </c>
      <c r="B243" t="s">
        <v>478</v>
      </c>
      <c r="C243" t="s">
        <v>479</v>
      </c>
      <c r="D243">
        <v>2</v>
      </c>
      <c r="F243">
        <v>5</v>
      </c>
      <c r="G243">
        <v>0</v>
      </c>
      <c r="H243">
        <v>0</v>
      </c>
      <c r="I243">
        <v>3</v>
      </c>
      <c r="J243">
        <v>150</v>
      </c>
      <c r="K243">
        <v>0</v>
      </c>
    </row>
    <row r="244" spans="1:11" hidden="1" x14ac:dyDescent="0.2">
      <c r="A244" t="s">
        <v>41</v>
      </c>
      <c r="B244" t="s">
        <v>480</v>
      </c>
      <c r="C244" t="s">
        <v>481</v>
      </c>
      <c r="D244">
        <v>0</v>
      </c>
      <c r="F244">
        <v>7</v>
      </c>
      <c r="G244">
        <v>0</v>
      </c>
      <c r="H244">
        <v>0</v>
      </c>
      <c r="I244">
        <v>7</v>
      </c>
      <c r="K244">
        <v>0</v>
      </c>
    </row>
    <row r="245" spans="1:11" hidden="1" x14ac:dyDescent="0.2">
      <c r="A245" t="s">
        <v>41</v>
      </c>
      <c r="B245" t="s">
        <v>482</v>
      </c>
      <c r="C245" t="s">
        <v>483</v>
      </c>
      <c r="D245">
        <v>4</v>
      </c>
      <c r="F245">
        <v>9</v>
      </c>
      <c r="G245">
        <v>0</v>
      </c>
      <c r="H245">
        <v>3</v>
      </c>
      <c r="I245">
        <v>5</v>
      </c>
      <c r="J245">
        <v>124</v>
      </c>
      <c r="K245">
        <v>25</v>
      </c>
    </row>
    <row r="246" spans="1:11" hidden="1" x14ac:dyDescent="0.2">
      <c r="A246" t="s">
        <v>41</v>
      </c>
      <c r="B246" t="s">
        <v>484</v>
      </c>
      <c r="C246" t="s">
        <v>485</v>
      </c>
      <c r="D246">
        <v>3</v>
      </c>
      <c r="F246">
        <v>19</v>
      </c>
      <c r="G246">
        <v>0</v>
      </c>
      <c r="H246">
        <v>3</v>
      </c>
      <c r="I246">
        <v>16</v>
      </c>
      <c r="J246">
        <v>529.79999999999995</v>
      </c>
      <c r="K246">
        <v>13.6</v>
      </c>
    </row>
    <row r="247" spans="1:11" hidden="1" x14ac:dyDescent="0.2">
      <c r="A247" t="s">
        <v>41</v>
      </c>
      <c r="B247" t="s">
        <v>486</v>
      </c>
      <c r="C247" t="s">
        <v>487</v>
      </c>
      <c r="D247">
        <v>2</v>
      </c>
      <c r="F247">
        <v>13</v>
      </c>
      <c r="G247">
        <v>0</v>
      </c>
      <c r="H247">
        <v>2</v>
      </c>
      <c r="I247">
        <v>11</v>
      </c>
      <c r="J247">
        <v>539.1</v>
      </c>
      <c r="K247">
        <v>13.3</v>
      </c>
    </row>
    <row r="248" spans="1:11" hidden="1" x14ac:dyDescent="0.2">
      <c r="A248" t="s">
        <v>41</v>
      </c>
      <c r="B248" t="s">
        <v>488</v>
      </c>
      <c r="C248" t="s">
        <v>489</v>
      </c>
      <c r="D248">
        <v>1</v>
      </c>
      <c r="F248">
        <v>2</v>
      </c>
      <c r="G248">
        <v>0</v>
      </c>
      <c r="H248">
        <v>2</v>
      </c>
      <c r="I248">
        <v>1</v>
      </c>
      <c r="J248">
        <v>100</v>
      </c>
      <c r="K248">
        <v>50</v>
      </c>
    </row>
    <row r="249" spans="1:11" hidden="1" x14ac:dyDescent="0.2">
      <c r="A249" t="s">
        <v>41</v>
      </c>
      <c r="B249" t="s">
        <v>490</v>
      </c>
      <c r="C249" t="s">
        <v>491</v>
      </c>
      <c r="D249">
        <v>0</v>
      </c>
      <c r="F249">
        <v>2</v>
      </c>
      <c r="G249">
        <v>0</v>
      </c>
      <c r="H249">
        <v>0</v>
      </c>
      <c r="I249">
        <v>2</v>
      </c>
      <c r="K249">
        <v>0</v>
      </c>
    </row>
    <row r="250" spans="1:11" hidden="1" x14ac:dyDescent="0.2">
      <c r="A250" t="s">
        <v>41</v>
      </c>
      <c r="B250" t="s">
        <v>492</v>
      </c>
      <c r="C250" t="s">
        <v>493</v>
      </c>
      <c r="D250">
        <v>8.1</v>
      </c>
      <c r="F250">
        <v>15</v>
      </c>
      <c r="G250">
        <v>0</v>
      </c>
      <c r="H250">
        <v>3</v>
      </c>
      <c r="I250">
        <v>6.9</v>
      </c>
      <c r="J250">
        <v>86.3</v>
      </c>
      <c r="K250">
        <v>16.7</v>
      </c>
    </row>
    <row r="251" spans="1:11" hidden="1" x14ac:dyDescent="0.2">
      <c r="A251" t="s">
        <v>41</v>
      </c>
      <c r="B251" t="s">
        <v>494</v>
      </c>
      <c r="C251" t="s">
        <v>495</v>
      </c>
      <c r="D251">
        <v>1.5</v>
      </c>
      <c r="F251">
        <v>4</v>
      </c>
      <c r="G251">
        <v>0</v>
      </c>
      <c r="H251">
        <v>2</v>
      </c>
      <c r="I251">
        <v>2.5</v>
      </c>
      <c r="J251">
        <v>174.3</v>
      </c>
      <c r="K251">
        <v>33.299999999999997</v>
      </c>
    </row>
    <row r="252" spans="1:11" hidden="1" x14ac:dyDescent="0.2">
      <c r="A252" t="s">
        <v>41</v>
      </c>
      <c r="B252" t="s">
        <v>496</v>
      </c>
      <c r="C252" t="s">
        <v>497</v>
      </c>
      <c r="D252">
        <v>0</v>
      </c>
      <c r="F252">
        <v>1</v>
      </c>
      <c r="G252">
        <v>0</v>
      </c>
      <c r="H252">
        <v>1</v>
      </c>
      <c r="I252">
        <v>1</v>
      </c>
      <c r="K252">
        <v>50</v>
      </c>
    </row>
    <row r="253" spans="1:11" hidden="1" x14ac:dyDescent="0.2">
      <c r="A253" t="s">
        <v>41</v>
      </c>
      <c r="B253" t="s">
        <v>498</v>
      </c>
      <c r="C253" t="s">
        <v>499</v>
      </c>
      <c r="D253">
        <v>0</v>
      </c>
      <c r="F253">
        <v>2</v>
      </c>
      <c r="G253">
        <v>0</v>
      </c>
      <c r="H253">
        <v>0</v>
      </c>
      <c r="I253">
        <v>2</v>
      </c>
      <c r="K253">
        <v>0</v>
      </c>
    </row>
    <row r="254" spans="1:11" hidden="1" x14ac:dyDescent="0.2">
      <c r="A254" t="s">
        <v>41</v>
      </c>
      <c r="B254" t="s">
        <v>500</v>
      </c>
      <c r="C254" t="s">
        <v>501</v>
      </c>
      <c r="D254">
        <v>0</v>
      </c>
      <c r="F254">
        <v>1</v>
      </c>
      <c r="G254">
        <v>0</v>
      </c>
      <c r="H254">
        <v>0</v>
      </c>
      <c r="I254">
        <v>1</v>
      </c>
      <c r="K254">
        <v>0</v>
      </c>
    </row>
    <row r="255" spans="1:11" hidden="1" x14ac:dyDescent="0.2">
      <c r="A255" t="s">
        <v>41</v>
      </c>
      <c r="B255" t="s">
        <v>502</v>
      </c>
      <c r="C255" t="s">
        <v>503</v>
      </c>
      <c r="D255">
        <v>2</v>
      </c>
      <c r="F255">
        <v>4</v>
      </c>
      <c r="G255">
        <v>0</v>
      </c>
      <c r="H255">
        <v>1</v>
      </c>
      <c r="I255">
        <v>2</v>
      </c>
      <c r="J255">
        <v>100</v>
      </c>
      <c r="K255">
        <v>20</v>
      </c>
    </row>
    <row r="256" spans="1:11" hidden="1" x14ac:dyDescent="0.2">
      <c r="A256" t="s">
        <v>41</v>
      </c>
      <c r="B256" t="s">
        <v>504</v>
      </c>
      <c r="C256" t="s">
        <v>505</v>
      </c>
      <c r="D256">
        <v>0</v>
      </c>
      <c r="F256">
        <v>2</v>
      </c>
      <c r="G256">
        <v>0</v>
      </c>
      <c r="H256">
        <v>2</v>
      </c>
      <c r="I256">
        <v>2</v>
      </c>
      <c r="K256">
        <v>50</v>
      </c>
    </row>
    <row r="257" spans="1:11" hidden="1" x14ac:dyDescent="0.2">
      <c r="A257" t="s">
        <v>41</v>
      </c>
      <c r="B257" t="s">
        <v>506</v>
      </c>
      <c r="C257" t="s">
        <v>507</v>
      </c>
      <c r="D257">
        <v>4</v>
      </c>
      <c r="F257">
        <v>6</v>
      </c>
      <c r="G257">
        <v>0</v>
      </c>
      <c r="H257">
        <v>1</v>
      </c>
      <c r="I257">
        <v>2</v>
      </c>
      <c r="J257">
        <v>50</v>
      </c>
      <c r="K257">
        <v>14.3</v>
      </c>
    </row>
    <row r="258" spans="1:11" hidden="1" x14ac:dyDescent="0.2">
      <c r="A258" t="s">
        <v>41</v>
      </c>
      <c r="B258" t="s">
        <v>508</v>
      </c>
      <c r="C258" t="s">
        <v>509</v>
      </c>
      <c r="D258">
        <v>0</v>
      </c>
      <c r="F258">
        <v>2</v>
      </c>
      <c r="G258">
        <v>0</v>
      </c>
      <c r="H258">
        <v>0</v>
      </c>
      <c r="I258">
        <v>2</v>
      </c>
      <c r="K258">
        <v>0</v>
      </c>
    </row>
    <row r="259" spans="1:11" hidden="1" x14ac:dyDescent="0.2">
      <c r="A259" t="s">
        <v>41</v>
      </c>
      <c r="B259" t="s">
        <v>510</v>
      </c>
      <c r="C259" t="s">
        <v>511</v>
      </c>
      <c r="D259">
        <v>0</v>
      </c>
      <c r="F259">
        <v>1</v>
      </c>
      <c r="G259">
        <v>0</v>
      </c>
      <c r="H259">
        <v>0</v>
      </c>
      <c r="I259">
        <v>1</v>
      </c>
      <c r="K259">
        <v>0</v>
      </c>
    </row>
    <row r="260" spans="1:11" hidden="1" x14ac:dyDescent="0.2">
      <c r="A260" t="s">
        <v>41</v>
      </c>
      <c r="B260" t="s">
        <v>512</v>
      </c>
      <c r="C260" t="s">
        <v>513</v>
      </c>
      <c r="D260">
        <v>3</v>
      </c>
      <c r="F260">
        <v>4</v>
      </c>
      <c r="G260">
        <v>0</v>
      </c>
      <c r="H260">
        <v>1</v>
      </c>
      <c r="I260">
        <v>1</v>
      </c>
      <c r="J260">
        <v>33.299999999999997</v>
      </c>
      <c r="K260">
        <v>20</v>
      </c>
    </row>
    <row r="261" spans="1:11" hidden="1" x14ac:dyDescent="0.2">
      <c r="A261" t="s">
        <v>41</v>
      </c>
      <c r="B261" t="s">
        <v>514</v>
      </c>
      <c r="C261" t="s">
        <v>515</v>
      </c>
      <c r="D261">
        <v>0</v>
      </c>
      <c r="F261">
        <v>5</v>
      </c>
      <c r="G261">
        <v>0</v>
      </c>
      <c r="H261">
        <v>1</v>
      </c>
      <c r="I261">
        <v>5</v>
      </c>
      <c r="K261">
        <v>16.7</v>
      </c>
    </row>
    <row r="262" spans="1:11" hidden="1" x14ac:dyDescent="0.2">
      <c r="A262" t="s">
        <v>41</v>
      </c>
      <c r="B262" t="s">
        <v>516</v>
      </c>
      <c r="C262" t="s">
        <v>517</v>
      </c>
      <c r="D262">
        <v>8</v>
      </c>
      <c r="F262">
        <v>18</v>
      </c>
      <c r="G262">
        <v>0</v>
      </c>
      <c r="H262">
        <v>2</v>
      </c>
      <c r="I262">
        <v>10</v>
      </c>
      <c r="J262">
        <v>125</v>
      </c>
      <c r="K262">
        <v>10</v>
      </c>
    </row>
    <row r="263" spans="1:11" hidden="1" x14ac:dyDescent="0.2">
      <c r="A263" t="s">
        <v>41</v>
      </c>
      <c r="B263" t="s">
        <v>518</v>
      </c>
      <c r="C263" t="s">
        <v>519</v>
      </c>
      <c r="D263">
        <v>7</v>
      </c>
      <c r="F263">
        <v>11</v>
      </c>
      <c r="G263">
        <v>0</v>
      </c>
      <c r="H263">
        <v>4</v>
      </c>
      <c r="I263">
        <v>4</v>
      </c>
      <c r="J263">
        <v>57.1</v>
      </c>
      <c r="K263">
        <v>26.7</v>
      </c>
    </row>
    <row r="264" spans="1:11" hidden="1" x14ac:dyDescent="0.2">
      <c r="A264" t="s">
        <v>41</v>
      </c>
      <c r="B264" t="s">
        <v>520</v>
      </c>
      <c r="C264" t="s">
        <v>521</v>
      </c>
      <c r="D264">
        <v>1</v>
      </c>
      <c r="F264">
        <v>2</v>
      </c>
      <c r="G264">
        <v>0</v>
      </c>
      <c r="H264">
        <v>0</v>
      </c>
      <c r="I264">
        <v>1</v>
      </c>
      <c r="J264">
        <v>100</v>
      </c>
      <c r="K264">
        <v>0</v>
      </c>
    </row>
    <row r="265" spans="1:11" hidden="1" x14ac:dyDescent="0.2">
      <c r="A265" t="s">
        <v>41</v>
      </c>
      <c r="B265" t="s">
        <v>522</v>
      </c>
      <c r="C265" t="s">
        <v>523</v>
      </c>
      <c r="D265">
        <v>2</v>
      </c>
      <c r="F265">
        <v>5</v>
      </c>
      <c r="G265">
        <v>0</v>
      </c>
      <c r="H265">
        <v>0</v>
      </c>
      <c r="I265">
        <v>3</v>
      </c>
      <c r="J265">
        <v>150</v>
      </c>
      <c r="K265">
        <v>0</v>
      </c>
    </row>
    <row r="266" spans="1:11" hidden="1" x14ac:dyDescent="0.2">
      <c r="A266" t="s">
        <v>41</v>
      </c>
      <c r="B266" t="s">
        <v>524</v>
      </c>
      <c r="C266" t="s">
        <v>525</v>
      </c>
      <c r="D266">
        <v>3.9</v>
      </c>
      <c r="F266">
        <v>16</v>
      </c>
      <c r="G266">
        <v>0.2</v>
      </c>
      <c r="H266">
        <v>3</v>
      </c>
      <c r="I266">
        <v>12.1</v>
      </c>
      <c r="J266">
        <v>312.39999999999998</v>
      </c>
      <c r="K266">
        <v>15.8</v>
      </c>
    </row>
    <row r="267" spans="1:11" hidden="1" x14ac:dyDescent="0.2">
      <c r="A267" t="s">
        <v>41</v>
      </c>
      <c r="B267" t="s">
        <v>526</v>
      </c>
      <c r="C267" t="s">
        <v>527</v>
      </c>
      <c r="D267">
        <v>0</v>
      </c>
      <c r="F267">
        <v>2</v>
      </c>
      <c r="G267">
        <v>0</v>
      </c>
      <c r="H267">
        <v>0</v>
      </c>
      <c r="I267">
        <v>2</v>
      </c>
      <c r="K267">
        <v>0</v>
      </c>
    </row>
    <row r="268" spans="1:11" hidden="1" x14ac:dyDescent="0.2">
      <c r="A268" t="s">
        <v>41</v>
      </c>
      <c r="B268" t="s">
        <v>528</v>
      </c>
      <c r="C268" t="s">
        <v>529</v>
      </c>
      <c r="D268">
        <v>3</v>
      </c>
      <c r="F268">
        <v>8</v>
      </c>
      <c r="G268">
        <v>0</v>
      </c>
      <c r="H268">
        <v>2</v>
      </c>
      <c r="I268">
        <v>5</v>
      </c>
      <c r="J268">
        <v>166.7</v>
      </c>
      <c r="K268">
        <v>20</v>
      </c>
    </row>
    <row r="269" spans="1:11" hidden="1" x14ac:dyDescent="0.2">
      <c r="A269" t="s">
        <v>41</v>
      </c>
      <c r="B269" t="s">
        <v>530</v>
      </c>
      <c r="C269" t="s">
        <v>531</v>
      </c>
      <c r="D269">
        <v>2.4</v>
      </c>
      <c r="F269">
        <v>8</v>
      </c>
      <c r="G269">
        <v>0</v>
      </c>
      <c r="H269">
        <v>2</v>
      </c>
      <c r="I269">
        <v>5.6</v>
      </c>
      <c r="J269">
        <v>234.7</v>
      </c>
      <c r="K269">
        <v>20</v>
      </c>
    </row>
    <row r="270" spans="1:11" hidden="1" x14ac:dyDescent="0.2">
      <c r="A270" t="s">
        <v>41</v>
      </c>
      <c r="B270" t="s">
        <v>532</v>
      </c>
      <c r="C270" t="s">
        <v>533</v>
      </c>
      <c r="D270">
        <v>1</v>
      </c>
      <c r="F270">
        <v>1</v>
      </c>
      <c r="G270">
        <v>0</v>
      </c>
      <c r="H270">
        <v>1</v>
      </c>
      <c r="I270">
        <v>0</v>
      </c>
      <c r="J270">
        <v>0</v>
      </c>
      <c r="K270">
        <v>50</v>
      </c>
    </row>
    <row r="271" spans="1:11" hidden="1" x14ac:dyDescent="0.2">
      <c r="A271" t="s">
        <v>41</v>
      </c>
      <c r="B271" t="s">
        <v>534</v>
      </c>
      <c r="C271" t="s">
        <v>535</v>
      </c>
      <c r="D271">
        <v>0</v>
      </c>
      <c r="F271">
        <v>3</v>
      </c>
      <c r="G271">
        <v>0</v>
      </c>
      <c r="H271">
        <v>0</v>
      </c>
      <c r="I271">
        <v>3</v>
      </c>
      <c r="K271">
        <v>0</v>
      </c>
    </row>
    <row r="272" spans="1:11" hidden="1" x14ac:dyDescent="0.2">
      <c r="A272" t="s">
        <v>41</v>
      </c>
      <c r="B272" t="s">
        <v>536</v>
      </c>
      <c r="C272" t="s">
        <v>537</v>
      </c>
      <c r="D272">
        <v>2</v>
      </c>
      <c r="F272">
        <v>5</v>
      </c>
      <c r="G272">
        <v>0</v>
      </c>
      <c r="H272">
        <v>1</v>
      </c>
      <c r="I272">
        <v>3</v>
      </c>
      <c r="J272">
        <v>147.9</v>
      </c>
      <c r="K272">
        <v>16.7</v>
      </c>
    </row>
    <row r="273" spans="1:11" hidden="1" x14ac:dyDescent="0.2">
      <c r="A273" t="s">
        <v>41</v>
      </c>
      <c r="B273" t="s">
        <v>538</v>
      </c>
      <c r="C273" t="s">
        <v>539</v>
      </c>
      <c r="D273">
        <v>0</v>
      </c>
      <c r="F273">
        <v>3</v>
      </c>
      <c r="G273">
        <v>0</v>
      </c>
      <c r="H273">
        <v>0</v>
      </c>
      <c r="I273">
        <v>3</v>
      </c>
      <c r="K273">
        <v>0</v>
      </c>
    </row>
    <row r="274" spans="1:11" hidden="1" x14ac:dyDescent="0.2">
      <c r="A274" t="s">
        <v>41</v>
      </c>
      <c r="B274" t="s">
        <v>540</v>
      </c>
      <c r="C274" t="s">
        <v>541</v>
      </c>
      <c r="D274">
        <v>4</v>
      </c>
      <c r="F274">
        <v>8</v>
      </c>
      <c r="G274">
        <v>0</v>
      </c>
      <c r="H274">
        <v>1</v>
      </c>
      <c r="I274">
        <v>4</v>
      </c>
      <c r="J274">
        <v>99.2</v>
      </c>
      <c r="K274">
        <v>11.1</v>
      </c>
    </row>
    <row r="275" spans="1:11" hidden="1" x14ac:dyDescent="0.2">
      <c r="A275" t="s">
        <v>41</v>
      </c>
      <c r="B275" t="s">
        <v>542</v>
      </c>
      <c r="C275" t="s">
        <v>543</v>
      </c>
      <c r="D275">
        <v>1</v>
      </c>
      <c r="F275">
        <v>7</v>
      </c>
      <c r="G275">
        <v>0</v>
      </c>
      <c r="H275">
        <v>0</v>
      </c>
      <c r="I275">
        <v>6</v>
      </c>
      <c r="J275">
        <v>588.29999999999995</v>
      </c>
      <c r="K275">
        <v>0</v>
      </c>
    </row>
    <row r="276" spans="1:11" hidden="1" x14ac:dyDescent="0.2">
      <c r="A276" t="s">
        <v>41</v>
      </c>
      <c r="B276" t="s">
        <v>544</v>
      </c>
      <c r="C276" t="s">
        <v>545</v>
      </c>
      <c r="D276">
        <v>2</v>
      </c>
      <c r="F276">
        <v>6</v>
      </c>
      <c r="G276">
        <v>0</v>
      </c>
      <c r="H276">
        <v>1</v>
      </c>
      <c r="I276">
        <v>4</v>
      </c>
      <c r="J276">
        <v>200</v>
      </c>
      <c r="K276">
        <v>14.3</v>
      </c>
    </row>
    <row r="277" spans="1:11" hidden="1" x14ac:dyDescent="0.2">
      <c r="A277" t="s">
        <v>41</v>
      </c>
      <c r="B277" t="s">
        <v>546</v>
      </c>
      <c r="C277" t="s">
        <v>547</v>
      </c>
      <c r="D277">
        <v>3</v>
      </c>
      <c r="F277">
        <v>5</v>
      </c>
      <c r="G277">
        <v>0</v>
      </c>
      <c r="H277">
        <v>2</v>
      </c>
      <c r="I277">
        <v>2</v>
      </c>
      <c r="J277">
        <v>66.7</v>
      </c>
      <c r="K277">
        <v>28.6</v>
      </c>
    </row>
    <row r="278" spans="1:11" hidden="1" x14ac:dyDescent="0.2">
      <c r="A278" t="s">
        <v>41</v>
      </c>
      <c r="B278" t="s">
        <v>548</v>
      </c>
      <c r="C278" t="s">
        <v>549</v>
      </c>
      <c r="D278">
        <v>2</v>
      </c>
      <c r="F278">
        <v>4</v>
      </c>
      <c r="G278">
        <v>0</v>
      </c>
      <c r="H278">
        <v>0</v>
      </c>
      <c r="I278">
        <v>2</v>
      </c>
      <c r="J278">
        <v>100</v>
      </c>
      <c r="K278">
        <v>0</v>
      </c>
    </row>
    <row r="279" spans="1:11" hidden="1" x14ac:dyDescent="0.2">
      <c r="A279" t="s">
        <v>41</v>
      </c>
      <c r="B279" t="s">
        <v>550</v>
      </c>
      <c r="C279" t="s">
        <v>551</v>
      </c>
      <c r="D279">
        <v>2.1</v>
      </c>
      <c r="F279">
        <v>8</v>
      </c>
      <c r="G279">
        <v>0</v>
      </c>
      <c r="H279">
        <v>5</v>
      </c>
      <c r="I279">
        <v>5.9</v>
      </c>
      <c r="J279">
        <v>281</v>
      </c>
      <c r="K279">
        <v>38.5</v>
      </c>
    </row>
    <row r="280" spans="1:11" hidden="1" x14ac:dyDescent="0.2">
      <c r="A280" t="s">
        <v>41</v>
      </c>
      <c r="B280" t="s">
        <v>552</v>
      </c>
      <c r="C280" t="s">
        <v>553</v>
      </c>
      <c r="D280">
        <v>2</v>
      </c>
      <c r="F280">
        <v>2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hidden="1" x14ac:dyDescent="0.2">
      <c r="A281" t="s">
        <v>41</v>
      </c>
      <c r="B281" t="s">
        <v>554</v>
      </c>
      <c r="C281" t="s">
        <v>555</v>
      </c>
      <c r="D281">
        <v>2</v>
      </c>
      <c r="F281">
        <v>5</v>
      </c>
      <c r="G281">
        <v>0</v>
      </c>
      <c r="H281">
        <v>3</v>
      </c>
      <c r="I281">
        <v>3</v>
      </c>
      <c r="J281">
        <v>150</v>
      </c>
      <c r="K281">
        <v>37.5</v>
      </c>
    </row>
    <row r="282" spans="1:11" hidden="1" x14ac:dyDescent="0.2">
      <c r="A282" t="s">
        <v>41</v>
      </c>
      <c r="B282" t="s">
        <v>556</v>
      </c>
      <c r="C282" t="s">
        <v>557</v>
      </c>
      <c r="D282">
        <v>2</v>
      </c>
      <c r="F282">
        <v>3</v>
      </c>
      <c r="G282">
        <v>0</v>
      </c>
      <c r="H282">
        <v>0</v>
      </c>
      <c r="I282">
        <v>1</v>
      </c>
      <c r="J282">
        <v>50</v>
      </c>
      <c r="K282">
        <v>0</v>
      </c>
    </row>
    <row r="283" spans="1:11" hidden="1" x14ac:dyDescent="0.2">
      <c r="A283" t="s">
        <v>41</v>
      </c>
      <c r="B283" t="s">
        <v>558</v>
      </c>
      <c r="C283" t="s">
        <v>559</v>
      </c>
      <c r="D283">
        <v>9</v>
      </c>
      <c r="F283">
        <v>21</v>
      </c>
      <c r="G283">
        <v>0</v>
      </c>
      <c r="H283">
        <v>5</v>
      </c>
      <c r="I283">
        <v>12</v>
      </c>
      <c r="J283">
        <v>132.5</v>
      </c>
      <c r="K283">
        <v>19.2</v>
      </c>
    </row>
    <row r="284" spans="1:11" hidden="1" x14ac:dyDescent="0.2">
      <c r="A284" t="s">
        <v>41</v>
      </c>
      <c r="B284" t="s">
        <v>560</v>
      </c>
      <c r="C284" t="s">
        <v>561</v>
      </c>
      <c r="D284">
        <v>2</v>
      </c>
      <c r="F284">
        <v>2</v>
      </c>
      <c r="G284">
        <v>0</v>
      </c>
      <c r="H284">
        <v>2</v>
      </c>
      <c r="I284">
        <v>0</v>
      </c>
      <c r="J284">
        <v>0</v>
      </c>
      <c r="K284">
        <v>50</v>
      </c>
    </row>
    <row r="285" spans="1:11" hidden="1" x14ac:dyDescent="0.2">
      <c r="A285" t="s">
        <v>41</v>
      </c>
      <c r="B285" t="s">
        <v>562</v>
      </c>
      <c r="C285" t="s">
        <v>563</v>
      </c>
      <c r="D285">
        <v>2</v>
      </c>
      <c r="F285">
        <v>4</v>
      </c>
      <c r="G285">
        <v>0</v>
      </c>
      <c r="H285">
        <v>0</v>
      </c>
      <c r="I285">
        <v>2</v>
      </c>
      <c r="J285">
        <v>100</v>
      </c>
      <c r="K285">
        <v>0</v>
      </c>
    </row>
    <row r="286" spans="1:11" hidden="1" x14ac:dyDescent="0.2">
      <c r="A286" t="s">
        <v>41</v>
      </c>
      <c r="B286" t="s">
        <v>564</v>
      </c>
      <c r="C286" t="s">
        <v>565</v>
      </c>
      <c r="D286">
        <v>1</v>
      </c>
      <c r="F286">
        <v>4</v>
      </c>
      <c r="G286">
        <v>0</v>
      </c>
      <c r="H286">
        <v>2</v>
      </c>
      <c r="I286">
        <v>3</v>
      </c>
      <c r="J286">
        <v>300</v>
      </c>
      <c r="K286">
        <v>33.299999999999997</v>
      </c>
    </row>
    <row r="287" spans="1:11" hidden="1" x14ac:dyDescent="0.2">
      <c r="A287" t="s">
        <v>41</v>
      </c>
      <c r="B287" t="s">
        <v>566</v>
      </c>
      <c r="C287" t="s">
        <v>567</v>
      </c>
      <c r="D287">
        <v>3</v>
      </c>
      <c r="F287">
        <v>6</v>
      </c>
      <c r="G287">
        <v>0</v>
      </c>
      <c r="H287">
        <v>1</v>
      </c>
      <c r="I287">
        <v>3</v>
      </c>
      <c r="J287">
        <v>100</v>
      </c>
      <c r="K287">
        <v>14.3</v>
      </c>
    </row>
    <row r="288" spans="1:11" hidden="1" x14ac:dyDescent="0.2">
      <c r="A288" t="s">
        <v>41</v>
      </c>
      <c r="B288" t="s">
        <v>568</v>
      </c>
      <c r="C288" t="s">
        <v>569</v>
      </c>
      <c r="D288">
        <v>1</v>
      </c>
      <c r="F288">
        <v>4</v>
      </c>
      <c r="G288">
        <v>0</v>
      </c>
      <c r="H288">
        <v>1</v>
      </c>
      <c r="I288">
        <v>3</v>
      </c>
      <c r="J288">
        <v>300</v>
      </c>
      <c r="K288">
        <v>20</v>
      </c>
    </row>
    <row r="289" spans="1:11" hidden="1" x14ac:dyDescent="0.2">
      <c r="A289" t="s">
        <v>41</v>
      </c>
      <c r="B289" t="s">
        <v>570</v>
      </c>
      <c r="C289" t="s">
        <v>571</v>
      </c>
      <c r="D289">
        <v>0</v>
      </c>
      <c r="F289">
        <v>4</v>
      </c>
      <c r="G289">
        <v>0</v>
      </c>
      <c r="H289">
        <v>0</v>
      </c>
      <c r="I289">
        <v>4</v>
      </c>
      <c r="K289">
        <v>0</v>
      </c>
    </row>
    <row r="290" spans="1:11" hidden="1" x14ac:dyDescent="0.2">
      <c r="A290" t="s">
        <v>41</v>
      </c>
      <c r="B290" t="s">
        <v>572</v>
      </c>
      <c r="C290" t="s">
        <v>573</v>
      </c>
      <c r="D290">
        <v>0</v>
      </c>
      <c r="F290">
        <v>5</v>
      </c>
      <c r="G290">
        <v>0</v>
      </c>
      <c r="H290">
        <v>2</v>
      </c>
      <c r="I290">
        <v>5</v>
      </c>
      <c r="K290">
        <v>28.6</v>
      </c>
    </row>
    <row r="291" spans="1:11" hidden="1" x14ac:dyDescent="0.2">
      <c r="A291" t="s">
        <v>41</v>
      </c>
      <c r="B291" t="s">
        <v>574</v>
      </c>
      <c r="C291" t="s">
        <v>575</v>
      </c>
      <c r="D291">
        <v>0</v>
      </c>
      <c r="F291">
        <v>1</v>
      </c>
      <c r="G291">
        <v>0</v>
      </c>
      <c r="H291">
        <v>0</v>
      </c>
      <c r="I291">
        <v>1</v>
      </c>
      <c r="K291">
        <v>0</v>
      </c>
    </row>
    <row r="292" spans="1:11" hidden="1" x14ac:dyDescent="0.2">
      <c r="A292" t="s">
        <v>41</v>
      </c>
      <c r="B292" t="s">
        <v>576</v>
      </c>
      <c r="C292" t="s">
        <v>577</v>
      </c>
      <c r="D292">
        <v>6</v>
      </c>
      <c r="F292">
        <v>22</v>
      </c>
      <c r="G292">
        <v>0</v>
      </c>
      <c r="H292">
        <v>4</v>
      </c>
      <c r="I292">
        <v>16</v>
      </c>
      <c r="J292">
        <v>264.60000000000002</v>
      </c>
      <c r="K292">
        <v>15.4</v>
      </c>
    </row>
    <row r="293" spans="1:11" hidden="1" x14ac:dyDescent="0.2">
      <c r="A293" t="s">
        <v>41</v>
      </c>
      <c r="B293" t="s">
        <v>578</v>
      </c>
      <c r="C293" t="s">
        <v>579</v>
      </c>
      <c r="D293">
        <v>1.3</v>
      </c>
      <c r="F293">
        <v>4</v>
      </c>
      <c r="G293">
        <v>0</v>
      </c>
      <c r="H293">
        <v>2</v>
      </c>
      <c r="I293">
        <v>2.7</v>
      </c>
      <c r="J293">
        <v>218</v>
      </c>
      <c r="K293">
        <v>33.299999999999997</v>
      </c>
    </row>
    <row r="294" spans="1:11" hidden="1" x14ac:dyDescent="0.2">
      <c r="A294" t="s">
        <v>41</v>
      </c>
      <c r="B294" t="s">
        <v>580</v>
      </c>
      <c r="C294" t="s">
        <v>581</v>
      </c>
      <c r="D294">
        <v>3</v>
      </c>
      <c r="F294">
        <v>4</v>
      </c>
      <c r="G294">
        <v>0</v>
      </c>
      <c r="H294">
        <v>5</v>
      </c>
      <c r="I294">
        <v>1</v>
      </c>
      <c r="J294">
        <v>32.6</v>
      </c>
      <c r="K294">
        <v>55.6</v>
      </c>
    </row>
    <row r="295" spans="1:11" hidden="1" x14ac:dyDescent="0.2">
      <c r="A295" t="s">
        <v>41</v>
      </c>
      <c r="B295" t="s">
        <v>582</v>
      </c>
      <c r="C295" t="s">
        <v>583</v>
      </c>
      <c r="D295">
        <v>3</v>
      </c>
      <c r="F295">
        <v>7</v>
      </c>
      <c r="G295">
        <v>0</v>
      </c>
      <c r="H295">
        <v>5</v>
      </c>
      <c r="I295">
        <v>4</v>
      </c>
      <c r="J295">
        <v>131.80000000000001</v>
      </c>
      <c r="K295">
        <v>41.7</v>
      </c>
    </row>
    <row r="296" spans="1:11" hidden="1" x14ac:dyDescent="0.2">
      <c r="A296" t="s">
        <v>41</v>
      </c>
      <c r="B296" t="s">
        <v>584</v>
      </c>
      <c r="C296" t="s">
        <v>585</v>
      </c>
      <c r="D296">
        <v>3</v>
      </c>
      <c r="F296">
        <v>8</v>
      </c>
      <c r="G296">
        <v>0</v>
      </c>
      <c r="H296">
        <v>1</v>
      </c>
      <c r="I296">
        <v>5</v>
      </c>
      <c r="J296">
        <v>165.2</v>
      </c>
      <c r="K296">
        <v>11.1</v>
      </c>
    </row>
    <row r="297" spans="1:11" hidden="1" x14ac:dyDescent="0.2">
      <c r="A297" t="s">
        <v>41</v>
      </c>
      <c r="B297" t="s">
        <v>586</v>
      </c>
      <c r="C297" t="s">
        <v>587</v>
      </c>
      <c r="D297">
        <v>3</v>
      </c>
      <c r="F297">
        <v>7</v>
      </c>
      <c r="G297">
        <v>0</v>
      </c>
      <c r="H297">
        <v>1</v>
      </c>
      <c r="I297">
        <v>4</v>
      </c>
      <c r="J297">
        <v>133.30000000000001</v>
      </c>
      <c r="K297">
        <v>12.5</v>
      </c>
    </row>
    <row r="298" spans="1:11" hidden="1" x14ac:dyDescent="0.2">
      <c r="A298" t="s">
        <v>41</v>
      </c>
      <c r="B298" t="s">
        <v>588</v>
      </c>
      <c r="C298" t="s">
        <v>589</v>
      </c>
      <c r="D298">
        <v>2</v>
      </c>
      <c r="F298">
        <v>3</v>
      </c>
      <c r="G298">
        <v>0</v>
      </c>
      <c r="H298">
        <v>2</v>
      </c>
      <c r="I298">
        <v>1</v>
      </c>
      <c r="J298">
        <v>50</v>
      </c>
      <c r="K298">
        <v>40</v>
      </c>
    </row>
    <row r="299" spans="1:11" hidden="1" x14ac:dyDescent="0.2">
      <c r="A299" t="s">
        <v>41</v>
      </c>
      <c r="B299" t="s">
        <v>590</v>
      </c>
      <c r="C299" t="s">
        <v>591</v>
      </c>
      <c r="D299">
        <v>4</v>
      </c>
      <c r="F299">
        <v>14</v>
      </c>
      <c r="G299">
        <v>0</v>
      </c>
      <c r="H299">
        <v>3</v>
      </c>
      <c r="I299">
        <v>10</v>
      </c>
      <c r="J299">
        <v>250</v>
      </c>
      <c r="K299">
        <v>17.600000000000001</v>
      </c>
    </row>
    <row r="300" spans="1:11" hidden="1" x14ac:dyDescent="0.2">
      <c r="A300" t="s">
        <v>41</v>
      </c>
      <c r="B300" t="s">
        <v>592</v>
      </c>
      <c r="C300" t="s">
        <v>593</v>
      </c>
      <c r="D300">
        <v>6</v>
      </c>
      <c r="F300">
        <v>9</v>
      </c>
      <c r="G300">
        <v>0</v>
      </c>
      <c r="H300">
        <v>4</v>
      </c>
      <c r="I300">
        <v>3</v>
      </c>
      <c r="J300">
        <v>50</v>
      </c>
      <c r="K300">
        <v>30.8</v>
      </c>
    </row>
    <row r="301" spans="1:11" hidden="1" x14ac:dyDescent="0.2">
      <c r="A301" t="s">
        <v>41</v>
      </c>
      <c r="B301" t="s">
        <v>594</v>
      </c>
      <c r="C301" t="s">
        <v>595</v>
      </c>
      <c r="D301">
        <v>1</v>
      </c>
      <c r="F301">
        <v>4</v>
      </c>
      <c r="G301">
        <v>0</v>
      </c>
      <c r="H301">
        <v>2</v>
      </c>
      <c r="I301">
        <v>3</v>
      </c>
      <c r="J301">
        <v>300</v>
      </c>
      <c r="K301">
        <v>33.299999999999997</v>
      </c>
    </row>
    <row r="302" spans="1:11" hidden="1" x14ac:dyDescent="0.2">
      <c r="A302" t="s">
        <v>41</v>
      </c>
      <c r="B302" t="s">
        <v>596</v>
      </c>
      <c r="C302" t="s">
        <v>597</v>
      </c>
      <c r="D302">
        <v>2</v>
      </c>
      <c r="F302">
        <v>4</v>
      </c>
      <c r="G302">
        <v>0</v>
      </c>
      <c r="H302">
        <v>0</v>
      </c>
      <c r="I302">
        <v>2</v>
      </c>
      <c r="J302">
        <v>100</v>
      </c>
      <c r="K302">
        <v>0</v>
      </c>
    </row>
    <row r="303" spans="1:11" hidden="1" x14ac:dyDescent="0.2">
      <c r="A303" t="s">
        <v>41</v>
      </c>
      <c r="B303" t="s">
        <v>598</v>
      </c>
      <c r="C303" t="s">
        <v>599</v>
      </c>
      <c r="D303">
        <v>3</v>
      </c>
      <c r="F303">
        <v>8</v>
      </c>
      <c r="G303">
        <v>0</v>
      </c>
      <c r="H303">
        <v>2</v>
      </c>
      <c r="I303">
        <v>5</v>
      </c>
      <c r="J303">
        <v>166.7</v>
      </c>
      <c r="K303">
        <v>20</v>
      </c>
    </row>
    <row r="304" spans="1:11" hidden="1" x14ac:dyDescent="0.2">
      <c r="A304" t="s">
        <v>41</v>
      </c>
      <c r="B304" t="s">
        <v>600</v>
      </c>
      <c r="C304" t="s">
        <v>601</v>
      </c>
      <c r="D304">
        <v>12</v>
      </c>
      <c r="F304">
        <v>23</v>
      </c>
      <c r="G304">
        <v>0</v>
      </c>
      <c r="H304">
        <v>3</v>
      </c>
      <c r="I304">
        <v>11</v>
      </c>
      <c r="J304">
        <v>91.7</v>
      </c>
      <c r="K304">
        <v>11.5</v>
      </c>
    </row>
    <row r="305" spans="1:11" hidden="1" x14ac:dyDescent="0.2">
      <c r="A305" t="s">
        <v>41</v>
      </c>
      <c r="B305" t="s">
        <v>602</v>
      </c>
      <c r="C305" t="s">
        <v>603</v>
      </c>
      <c r="D305">
        <v>1</v>
      </c>
      <c r="F305">
        <v>6</v>
      </c>
      <c r="G305">
        <v>0</v>
      </c>
      <c r="H305">
        <v>2</v>
      </c>
      <c r="I305">
        <v>5</v>
      </c>
      <c r="J305">
        <v>490</v>
      </c>
      <c r="K305">
        <v>25</v>
      </c>
    </row>
    <row r="306" spans="1:11" hidden="1" x14ac:dyDescent="0.2">
      <c r="A306" t="s">
        <v>41</v>
      </c>
      <c r="B306" t="s">
        <v>604</v>
      </c>
      <c r="C306" t="s">
        <v>605</v>
      </c>
      <c r="D306">
        <v>1</v>
      </c>
      <c r="F306">
        <v>8</v>
      </c>
      <c r="G306">
        <v>0</v>
      </c>
      <c r="H306">
        <v>2</v>
      </c>
      <c r="I306">
        <v>7</v>
      </c>
      <c r="J306">
        <v>700</v>
      </c>
      <c r="K306">
        <v>20</v>
      </c>
    </row>
    <row r="307" spans="1:11" hidden="1" x14ac:dyDescent="0.2">
      <c r="A307" t="s">
        <v>41</v>
      </c>
      <c r="B307" t="s">
        <v>606</v>
      </c>
      <c r="C307" t="s">
        <v>607</v>
      </c>
      <c r="D307">
        <v>3.9</v>
      </c>
      <c r="F307">
        <v>7</v>
      </c>
      <c r="G307">
        <v>0</v>
      </c>
      <c r="H307">
        <v>1</v>
      </c>
      <c r="I307">
        <v>3.1</v>
      </c>
      <c r="J307">
        <v>80.8</v>
      </c>
      <c r="K307">
        <v>12.5</v>
      </c>
    </row>
    <row r="308" spans="1:11" hidden="1" x14ac:dyDescent="0.2">
      <c r="A308" t="s">
        <v>41</v>
      </c>
      <c r="B308" t="s">
        <v>608</v>
      </c>
      <c r="C308" t="s">
        <v>609</v>
      </c>
      <c r="D308">
        <v>0</v>
      </c>
      <c r="F308">
        <v>3</v>
      </c>
      <c r="G308">
        <v>0</v>
      </c>
      <c r="H308">
        <v>1</v>
      </c>
      <c r="I308">
        <v>3</v>
      </c>
      <c r="K308">
        <v>25</v>
      </c>
    </row>
    <row r="309" spans="1:11" hidden="1" x14ac:dyDescent="0.2">
      <c r="A309" t="s">
        <v>41</v>
      </c>
      <c r="B309" t="s">
        <v>610</v>
      </c>
      <c r="C309" t="s">
        <v>611</v>
      </c>
      <c r="D309">
        <v>1</v>
      </c>
      <c r="F309">
        <v>4</v>
      </c>
      <c r="G309">
        <v>0</v>
      </c>
      <c r="H309">
        <v>4</v>
      </c>
      <c r="I309">
        <v>3</v>
      </c>
      <c r="J309">
        <v>300</v>
      </c>
      <c r="K309">
        <v>50</v>
      </c>
    </row>
    <row r="310" spans="1:11" hidden="1" x14ac:dyDescent="0.2">
      <c r="A310" t="s">
        <v>41</v>
      </c>
      <c r="B310" t="s">
        <v>612</v>
      </c>
      <c r="C310" t="s">
        <v>613</v>
      </c>
      <c r="D310">
        <v>4</v>
      </c>
      <c r="F310">
        <v>5</v>
      </c>
      <c r="G310">
        <v>0</v>
      </c>
      <c r="H310">
        <v>0</v>
      </c>
      <c r="I310">
        <v>1</v>
      </c>
      <c r="J310">
        <v>25</v>
      </c>
      <c r="K310">
        <v>0</v>
      </c>
    </row>
    <row r="311" spans="1:11" hidden="1" x14ac:dyDescent="0.2">
      <c r="A311" t="s">
        <v>41</v>
      </c>
      <c r="B311" t="s">
        <v>614</v>
      </c>
      <c r="C311" t="s">
        <v>615</v>
      </c>
      <c r="D311">
        <v>5</v>
      </c>
      <c r="F311">
        <v>15</v>
      </c>
      <c r="G311">
        <v>0</v>
      </c>
      <c r="H311">
        <v>7</v>
      </c>
      <c r="I311">
        <v>10</v>
      </c>
      <c r="J311">
        <v>200</v>
      </c>
      <c r="K311">
        <v>31.8</v>
      </c>
    </row>
    <row r="312" spans="1:11" hidden="1" x14ac:dyDescent="0.2">
      <c r="A312" t="s">
        <v>41</v>
      </c>
      <c r="B312" t="s">
        <v>616</v>
      </c>
      <c r="C312" t="s">
        <v>617</v>
      </c>
      <c r="D312">
        <v>4</v>
      </c>
      <c r="F312">
        <v>7</v>
      </c>
      <c r="G312">
        <v>0</v>
      </c>
      <c r="H312">
        <v>3</v>
      </c>
      <c r="I312">
        <v>3</v>
      </c>
      <c r="J312">
        <v>75</v>
      </c>
      <c r="K312">
        <v>30</v>
      </c>
    </row>
    <row r="313" spans="1:11" hidden="1" x14ac:dyDescent="0.2">
      <c r="A313" t="s">
        <v>41</v>
      </c>
      <c r="B313" t="s">
        <v>618</v>
      </c>
      <c r="C313" t="s">
        <v>619</v>
      </c>
      <c r="D313">
        <v>5.0999999999999996</v>
      </c>
      <c r="F313">
        <v>11</v>
      </c>
      <c r="G313">
        <v>0</v>
      </c>
      <c r="H313">
        <v>8</v>
      </c>
      <c r="I313">
        <v>5.9</v>
      </c>
      <c r="J313">
        <v>115.6</v>
      </c>
      <c r="K313">
        <v>42.1</v>
      </c>
    </row>
    <row r="314" spans="1:11" hidden="1" x14ac:dyDescent="0.2">
      <c r="A314" t="s">
        <v>41</v>
      </c>
      <c r="B314" t="s">
        <v>620</v>
      </c>
      <c r="C314" t="s">
        <v>621</v>
      </c>
      <c r="D314">
        <v>6</v>
      </c>
      <c r="F314">
        <v>22</v>
      </c>
      <c r="G314">
        <v>0</v>
      </c>
      <c r="H314">
        <v>0</v>
      </c>
      <c r="I314">
        <v>16</v>
      </c>
      <c r="J314">
        <v>265.60000000000002</v>
      </c>
      <c r="K314">
        <v>0</v>
      </c>
    </row>
    <row r="315" spans="1:11" hidden="1" x14ac:dyDescent="0.2">
      <c r="A315" t="s">
        <v>41</v>
      </c>
      <c r="B315" t="s">
        <v>622</v>
      </c>
      <c r="C315" t="s">
        <v>623</v>
      </c>
      <c r="D315">
        <v>5</v>
      </c>
      <c r="F315">
        <v>12</v>
      </c>
      <c r="G315">
        <v>0</v>
      </c>
      <c r="H315">
        <v>3</v>
      </c>
      <c r="I315">
        <v>7</v>
      </c>
      <c r="J315">
        <v>140</v>
      </c>
      <c r="K315">
        <v>20</v>
      </c>
    </row>
    <row r="316" spans="1:11" hidden="1" x14ac:dyDescent="0.2">
      <c r="A316" t="s">
        <v>41</v>
      </c>
      <c r="B316" t="s">
        <v>624</v>
      </c>
      <c r="C316" t="s">
        <v>625</v>
      </c>
      <c r="D316">
        <v>2</v>
      </c>
      <c r="F316">
        <v>2</v>
      </c>
      <c r="G316">
        <v>0</v>
      </c>
      <c r="H316">
        <v>2</v>
      </c>
      <c r="I316">
        <v>0</v>
      </c>
      <c r="J316">
        <v>0</v>
      </c>
      <c r="K316">
        <v>50</v>
      </c>
    </row>
    <row r="317" spans="1:11" hidden="1" x14ac:dyDescent="0.2">
      <c r="A317" t="s">
        <v>41</v>
      </c>
      <c r="B317" t="s">
        <v>626</v>
      </c>
      <c r="C317" t="s">
        <v>627</v>
      </c>
      <c r="D317">
        <v>6</v>
      </c>
      <c r="F317">
        <v>12</v>
      </c>
      <c r="G317">
        <v>0</v>
      </c>
      <c r="H317">
        <v>4</v>
      </c>
      <c r="I317">
        <v>6</v>
      </c>
      <c r="J317">
        <v>100</v>
      </c>
      <c r="K317">
        <v>25</v>
      </c>
    </row>
    <row r="318" spans="1:11" hidden="1" x14ac:dyDescent="0.2">
      <c r="A318" t="s">
        <v>41</v>
      </c>
      <c r="B318" t="s">
        <v>628</v>
      </c>
      <c r="C318" t="s">
        <v>629</v>
      </c>
      <c r="D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hidden="1" x14ac:dyDescent="0.2">
      <c r="A319" t="s">
        <v>41</v>
      </c>
      <c r="B319" t="s">
        <v>630</v>
      </c>
      <c r="C319" t="s">
        <v>631</v>
      </c>
      <c r="D319">
        <v>2</v>
      </c>
      <c r="F319">
        <v>4</v>
      </c>
      <c r="G319">
        <v>0</v>
      </c>
      <c r="H319">
        <v>2</v>
      </c>
      <c r="I319">
        <v>2</v>
      </c>
      <c r="J319">
        <v>100</v>
      </c>
      <c r="K319">
        <v>33.299999999999997</v>
      </c>
    </row>
    <row r="320" spans="1:11" hidden="1" x14ac:dyDescent="0.2">
      <c r="A320" t="s">
        <v>41</v>
      </c>
      <c r="B320" t="s">
        <v>632</v>
      </c>
      <c r="C320" t="s">
        <v>633</v>
      </c>
      <c r="D320">
        <v>1</v>
      </c>
      <c r="F320">
        <v>2</v>
      </c>
      <c r="G320">
        <v>0</v>
      </c>
      <c r="H320">
        <v>2</v>
      </c>
      <c r="I320">
        <v>1</v>
      </c>
      <c r="J320">
        <v>100</v>
      </c>
      <c r="K320">
        <v>50</v>
      </c>
    </row>
    <row r="321" spans="1:11" hidden="1" x14ac:dyDescent="0.2">
      <c r="A321" t="s">
        <v>41</v>
      </c>
      <c r="B321" t="s">
        <v>634</v>
      </c>
      <c r="C321" t="s">
        <v>635</v>
      </c>
      <c r="D321">
        <v>0</v>
      </c>
      <c r="F321">
        <v>1</v>
      </c>
      <c r="G321">
        <v>0</v>
      </c>
      <c r="H321">
        <v>0</v>
      </c>
      <c r="I321">
        <v>1</v>
      </c>
      <c r="K321">
        <v>0</v>
      </c>
    </row>
    <row r="322" spans="1:11" hidden="1" x14ac:dyDescent="0.2">
      <c r="A322" t="s">
        <v>41</v>
      </c>
      <c r="B322" t="s">
        <v>636</v>
      </c>
      <c r="C322" t="s">
        <v>637</v>
      </c>
      <c r="D322">
        <v>1</v>
      </c>
      <c r="F322">
        <v>5</v>
      </c>
      <c r="G322">
        <v>0</v>
      </c>
      <c r="H322">
        <v>1</v>
      </c>
      <c r="I322">
        <v>4</v>
      </c>
      <c r="J322">
        <v>400</v>
      </c>
      <c r="K322">
        <v>16.7</v>
      </c>
    </row>
    <row r="323" spans="1:11" hidden="1" x14ac:dyDescent="0.2">
      <c r="A323" t="s">
        <v>41</v>
      </c>
      <c r="B323" t="s">
        <v>638</v>
      </c>
      <c r="C323" t="s">
        <v>639</v>
      </c>
      <c r="D323">
        <v>17</v>
      </c>
      <c r="F323">
        <v>33</v>
      </c>
      <c r="G323">
        <v>0</v>
      </c>
      <c r="H323">
        <v>5</v>
      </c>
      <c r="I323">
        <v>16</v>
      </c>
      <c r="J323">
        <v>93.8</v>
      </c>
      <c r="K323">
        <v>13.2</v>
      </c>
    </row>
    <row r="324" spans="1:11" hidden="1" x14ac:dyDescent="0.2">
      <c r="A324" t="s">
        <v>41</v>
      </c>
      <c r="B324" t="s">
        <v>640</v>
      </c>
      <c r="C324" t="s">
        <v>641</v>
      </c>
      <c r="D324">
        <v>0</v>
      </c>
      <c r="F324">
        <v>2</v>
      </c>
      <c r="G324">
        <v>0</v>
      </c>
      <c r="H324">
        <v>0</v>
      </c>
      <c r="I324">
        <v>2</v>
      </c>
      <c r="K324">
        <v>0</v>
      </c>
    </row>
    <row r="325" spans="1:11" hidden="1" x14ac:dyDescent="0.2">
      <c r="A325" t="s">
        <v>41</v>
      </c>
      <c r="B325" t="s">
        <v>642</v>
      </c>
      <c r="C325" t="s">
        <v>643</v>
      </c>
      <c r="D325">
        <v>0</v>
      </c>
      <c r="F325">
        <v>1</v>
      </c>
      <c r="G325">
        <v>0</v>
      </c>
      <c r="H325">
        <v>1</v>
      </c>
      <c r="I325">
        <v>1</v>
      </c>
      <c r="K325">
        <v>50</v>
      </c>
    </row>
    <row r="326" spans="1:11" hidden="1" x14ac:dyDescent="0.2">
      <c r="A326" t="s">
        <v>41</v>
      </c>
      <c r="B326" t="s">
        <v>644</v>
      </c>
      <c r="C326" t="s">
        <v>645</v>
      </c>
      <c r="D326">
        <v>2</v>
      </c>
      <c r="F326">
        <v>2</v>
      </c>
      <c r="G326">
        <v>0</v>
      </c>
      <c r="H326">
        <v>2</v>
      </c>
      <c r="I326">
        <v>0</v>
      </c>
      <c r="J326">
        <v>0</v>
      </c>
      <c r="K326">
        <v>50</v>
      </c>
    </row>
    <row r="327" spans="1:11" hidden="1" x14ac:dyDescent="0.2">
      <c r="A327" t="s">
        <v>41</v>
      </c>
      <c r="B327" t="s">
        <v>646</v>
      </c>
      <c r="C327" t="s">
        <v>647</v>
      </c>
      <c r="D327">
        <v>7</v>
      </c>
      <c r="F327">
        <v>10</v>
      </c>
      <c r="G327">
        <v>0</v>
      </c>
      <c r="H327">
        <v>5</v>
      </c>
      <c r="I327">
        <v>3</v>
      </c>
      <c r="J327">
        <v>42.9</v>
      </c>
      <c r="K327">
        <v>33.299999999999997</v>
      </c>
    </row>
    <row r="328" spans="1:11" hidden="1" x14ac:dyDescent="0.2">
      <c r="A328" t="s">
        <v>41</v>
      </c>
      <c r="B328" t="s">
        <v>648</v>
      </c>
      <c r="C328" t="s">
        <v>649</v>
      </c>
      <c r="D328">
        <v>2</v>
      </c>
      <c r="F328">
        <v>4</v>
      </c>
      <c r="G328">
        <v>0</v>
      </c>
      <c r="H328">
        <v>1</v>
      </c>
      <c r="I328">
        <v>2</v>
      </c>
      <c r="J328">
        <v>100</v>
      </c>
      <c r="K328">
        <v>20</v>
      </c>
    </row>
    <row r="329" spans="1:11" hidden="1" x14ac:dyDescent="0.2">
      <c r="A329" t="s">
        <v>41</v>
      </c>
      <c r="B329" t="s">
        <v>650</v>
      </c>
      <c r="C329" t="s">
        <v>651</v>
      </c>
      <c r="D329">
        <v>2</v>
      </c>
      <c r="F329">
        <v>6</v>
      </c>
      <c r="G329">
        <v>0</v>
      </c>
      <c r="H329">
        <v>0</v>
      </c>
      <c r="I329">
        <v>4</v>
      </c>
      <c r="J329">
        <v>200</v>
      </c>
      <c r="K329">
        <v>0</v>
      </c>
    </row>
    <row r="330" spans="1:11" hidden="1" x14ac:dyDescent="0.2">
      <c r="A330" t="s">
        <v>41</v>
      </c>
      <c r="B330" t="s">
        <v>652</v>
      </c>
      <c r="C330" t="s">
        <v>653</v>
      </c>
      <c r="D330">
        <v>1</v>
      </c>
      <c r="F330">
        <v>2</v>
      </c>
      <c r="G330">
        <v>0</v>
      </c>
      <c r="H330">
        <v>1</v>
      </c>
      <c r="I330">
        <v>1</v>
      </c>
      <c r="J330">
        <v>94.9</v>
      </c>
      <c r="K330">
        <v>33.299999999999997</v>
      </c>
    </row>
    <row r="331" spans="1:11" hidden="1" x14ac:dyDescent="0.2">
      <c r="A331" t="s">
        <v>41</v>
      </c>
      <c r="B331" t="s">
        <v>654</v>
      </c>
      <c r="C331" t="s">
        <v>655</v>
      </c>
      <c r="D331">
        <v>1</v>
      </c>
      <c r="F331">
        <v>4</v>
      </c>
      <c r="G331">
        <v>0</v>
      </c>
      <c r="H331">
        <v>2</v>
      </c>
      <c r="I331">
        <v>3</v>
      </c>
      <c r="J331">
        <v>300</v>
      </c>
      <c r="K331">
        <v>33.299999999999997</v>
      </c>
    </row>
    <row r="332" spans="1:11" hidden="1" x14ac:dyDescent="0.2">
      <c r="A332" t="s">
        <v>41</v>
      </c>
      <c r="B332" t="s">
        <v>656</v>
      </c>
      <c r="C332" t="s">
        <v>657</v>
      </c>
      <c r="D332">
        <v>0</v>
      </c>
      <c r="F332">
        <v>2</v>
      </c>
      <c r="G332">
        <v>0</v>
      </c>
      <c r="H332">
        <v>0</v>
      </c>
      <c r="I332">
        <v>2</v>
      </c>
      <c r="K332">
        <v>0</v>
      </c>
    </row>
    <row r="333" spans="1:11" hidden="1" x14ac:dyDescent="0.2">
      <c r="A333" t="s">
        <v>41</v>
      </c>
      <c r="B333" t="s">
        <v>658</v>
      </c>
      <c r="C333" t="s">
        <v>659</v>
      </c>
      <c r="D333">
        <v>0</v>
      </c>
      <c r="F333">
        <v>2</v>
      </c>
      <c r="G333">
        <v>0</v>
      </c>
      <c r="H333">
        <v>1</v>
      </c>
      <c r="I333">
        <v>2</v>
      </c>
      <c r="K333">
        <v>33.299999999999997</v>
      </c>
    </row>
    <row r="334" spans="1:11" hidden="1" x14ac:dyDescent="0.2">
      <c r="A334" t="s">
        <v>41</v>
      </c>
      <c r="B334" t="s">
        <v>660</v>
      </c>
      <c r="C334" t="s">
        <v>661</v>
      </c>
      <c r="D334">
        <v>5</v>
      </c>
      <c r="F334">
        <v>9</v>
      </c>
      <c r="G334">
        <v>0</v>
      </c>
      <c r="H334">
        <v>1</v>
      </c>
      <c r="I334">
        <v>4</v>
      </c>
      <c r="J334">
        <v>80</v>
      </c>
      <c r="K334">
        <v>10</v>
      </c>
    </row>
    <row r="335" spans="1:11" hidden="1" x14ac:dyDescent="0.2">
      <c r="A335" t="s">
        <v>41</v>
      </c>
      <c r="B335" t="s">
        <v>662</v>
      </c>
      <c r="C335" t="s">
        <v>663</v>
      </c>
      <c r="D335">
        <v>2</v>
      </c>
      <c r="F335">
        <v>9</v>
      </c>
      <c r="G335">
        <v>0</v>
      </c>
      <c r="H335">
        <v>0</v>
      </c>
      <c r="I335">
        <v>7</v>
      </c>
      <c r="J335">
        <v>350</v>
      </c>
      <c r="K335">
        <v>0</v>
      </c>
    </row>
    <row r="336" spans="1:11" hidden="1" x14ac:dyDescent="0.2">
      <c r="A336" t="s">
        <v>41</v>
      </c>
      <c r="B336" t="s">
        <v>664</v>
      </c>
      <c r="C336" t="s">
        <v>665</v>
      </c>
      <c r="D336">
        <v>9</v>
      </c>
      <c r="F336">
        <v>12</v>
      </c>
      <c r="G336">
        <v>0</v>
      </c>
      <c r="H336">
        <v>4</v>
      </c>
      <c r="I336">
        <v>3</v>
      </c>
      <c r="J336">
        <v>33.299999999999997</v>
      </c>
      <c r="K336">
        <v>25</v>
      </c>
    </row>
    <row r="337" spans="1:11" hidden="1" x14ac:dyDescent="0.2">
      <c r="A337" t="s">
        <v>41</v>
      </c>
      <c r="B337" t="s">
        <v>666</v>
      </c>
      <c r="C337" t="s">
        <v>667</v>
      </c>
      <c r="D337">
        <v>1</v>
      </c>
      <c r="F337">
        <v>2</v>
      </c>
      <c r="G337">
        <v>0</v>
      </c>
      <c r="H337">
        <v>0</v>
      </c>
      <c r="I337">
        <v>1</v>
      </c>
      <c r="J337">
        <v>100</v>
      </c>
      <c r="K337">
        <v>0</v>
      </c>
    </row>
    <row r="338" spans="1:11" hidden="1" x14ac:dyDescent="0.2">
      <c r="A338" t="s">
        <v>41</v>
      </c>
      <c r="B338" t="s">
        <v>668</v>
      </c>
      <c r="C338" t="s">
        <v>669</v>
      </c>
      <c r="D338">
        <v>1</v>
      </c>
      <c r="F338">
        <v>8</v>
      </c>
      <c r="G338">
        <v>0</v>
      </c>
      <c r="H338">
        <v>5</v>
      </c>
      <c r="I338">
        <v>7</v>
      </c>
      <c r="J338">
        <v>700</v>
      </c>
      <c r="K338">
        <v>38.5</v>
      </c>
    </row>
    <row r="339" spans="1:11" hidden="1" x14ac:dyDescent="0.2">
      <c r="A339" t="s">
        <v>41</v>
      </c>
      <c r="B339" t="s">
        <v>670</v>
      </c>
      <c r="C339" t="s">
        <v>671</v>
      </c>
      <c r="D339">
        <v>1</v>
      </c>
      <c r="F339">
        <v>2</v>
      </c>
      <c r="G339">
        <v>0</v>
      </c>
      <c r="H339">
        <v>1</v>
      </c>
      <c r="I339">
        <v>1</v>
      </c>
      <c r="J339">
        <v>100</v>
      </c>
      <c r="K339">
        <v>33.299999999999997</v>
      </c>
    </row>
    <row r="340" spans="1:11" hidden="1" x14ac:dyDescent="0.2">
      <c r="A340" t="s">
        <v>41</v>
      </c>
      <c r="B340" t="s">
        <v>672</v>
      </c>
      <c r="C340" t="s">
        <v>673</v>
      </c>
      <c r="D340">
        <v>1</v>
      </c>
      <c r="F340">
        <v>6</v>
      </c>
      <c r="G340">
        <v>0</v>
      </c>
      <c r="H340">
        <v>0</v>
      </c>
      <c r="I340">
        <v>5</v>
      </c>
      <c r="J340">
        <v>500</v>
      </c>
      <c r="K340">
        <v>0</v>
      </c>
    </row>
    <row r="341" spans="1:11" hidden="1" x14ac:dyDescent="0.2">
      <c r="A341" t="s">
        <v>41</v>
      </c>
      <c r="B341" t="s">
        <v>674</v>
      </c>
      <c r="C341" t="s">
        <v>675</v>
      </c>
      <c r="D341">
        <v>1</v>
      </c>
      <c r="F341">
        <v>1</v>
      </c>
      <c r="G341">
        <v>0</v>
      </c>
      <c r="H341">
        <v>3</v>
      </c>
      <c r="I341">
        <v>0</v>
      </c>
      <c r="J341">
        <v>0</v>
      </c>
      <c r="K341">
        <v>75</v>
      </c>
    </row>
    <row r="342" spans="1:11" hidden="1" x14ac:dyDescent="0.2">
      <c r="A342" t="s">
        <v>41</v>
      </c>
      <c r="B342" t="s">
        <v>676</v>
      </c>
      <c r="C342" t="s">
        <v>677</v>
      </c>
      <c r="D342">
        <v>0.2</v>
      </c>
      <c r="F342">
        <v>1</v>
      </c>
      <c r="G342">
        <v>0.2</v>
      </c>
      <c r="H342">
        <v>1</v>
      </c>
      <c r="I342">
        <v>0.8</v>
      </c>
      <c r="K342">
        <v>50</v>
      </c>
    </row>
    <row r="343" spans="1:11" hidden="1" x14ac:dyDescent="0.2">
      <c r="A343" t="s">
        <v>41</v>
      </c>
      <c r="B343" t="s">
        <v>678</v>
      </c>
      <c r="C343" t="s">
        <v>679</v>
      </c>
      <c r="D343">
        <v>8</v>
      </c>
      <c r="F343">
        <v>15</v>
      </c>
      <c r="G343">
        <v>1</v>
      </c>
      <c r="H343">
        <v>6</v>
      </c>
      <c r="I343">
        <v>7</v>
      </c>
      <c r="J343">
        <v>87</v>
      </c>
      <c r="K343">
        <v>28.6</v>
      </c>
    </row>
    <row r="344" spans="1:11" hidden="1" x14ac:dyDescent="0.2">
      <c r="A344" t="s">
        <v>41</v>
      </c>
      <c r="B344" t="s">
        <v>680</v>
      </c>
      <c r="C344" t="s">
        <v>681</v>
      </c>
      <c r="D344">
        <v>5.0999999999999996</v>
      </c>
      <c r="F344">
        <v>18</v>
      </c>
      <c r="G344">
        <v>0</v>
      </c>
      <c r="H344">
        <v>9</v>
      </c>
      <c r="I344">
        <v>12.9</v>
      </c>
      <c r="J344">
        <v>251.8</v>
      </c>
      <c r="K344">
        <v>33.299999999999997</v>
      </c>
    </row>
    <row r="345" spans="1:11" hidden="1" x14ac:dyDescent="0.2">
      <c r="A345" t="s">
        <v>41</v>
      </c>
      <c r="B345" t="s">
        <v>682</v>
      </c>
      <c r="C345" t="s">
        <v>683</v>
      </c>
      <c r="D345">
        <v>0</v>
      </c>
      <c r="F345">
        <v>4</v>
      </c>
      <c r="G345">
        <v>0</v>
      </c>
      <c r="H345">
        <v>0</v>
      </c>
      <c r="I345">
        <v>4</v>
      </c>
      <c r="K345">
        <v>0</v>
      </c>
    </row>
    <row r="346" spans="1:11" hidden="1" x14ac:dyDescent="0.2">
      <c r="A346" t="s">
        <v>41</v>
      </c>
      <c r="B346" t="s">
        <v>684</v>
      </c>
      <c r="C346" t="s">
        <v>685</v>
      </c>
      <c r="D346">
        <v>4</v>
      </c>
      <c r="F346">
        <v>12</v>
      </c>
      <c r="G346">
        <v>0</v>
      </c>
      <c r="H346">
        <v>3</v>
      </c>
      <c r="I346">
        <v>8</v>
      </c>
      <c r="J346">
        <v>198.7</v>
      </c>
      <c r="K346">
        <v>20</v>
      </c>
    </row>
    <row r="347" spans="1:11" hidden="1" x14ac:dyDescent="0.2">
      <c r="A347" t="s">
        <v>41</v>
      </c>
      <c r="B347" t="s">
        <v>686</v>
      </c>
      <c r="C347" t="s">
        <v>687</v>
      </c>
      <c r="D347">
        <v>3</v>
      </c>
      <c r="F347">
        <v>3</v>
      </c>
      <c r="G347">
        <v>0</v>
      </c>
      <c r="H347">
        <v>1</v>
      </c>
      <c r="I347">
        <v>0</v>
      </c>
      <c r="J347">
        <v>0</v>
      </c>
      <c r="K347">
        <v>25</v>
      </c>
    </row>
    <row r="348" spans="1:11" hidden="1" x14ac:dyDescent="0.2">
      <c r="A348" t="s">
        <v>41</v>
      </c>
      <c r="B348" t="s">
        <v>688</v>
      </c>
      <c r="C348" t="s">
        <v>689</v>
      </c>
      <c r="D348">
        <v>0</v>
      </c>
      <c r="F348">
        <v>4</v>
      </c>
      <c r="G348">
        <v>0</v>
      </c>
      <c r="H348">
        <v>2</v>
      </c>
      <c r="I348">
        <v>4</v>
      </c>
      <c r="K348">
        <v>33.299999999999997</v>
      </c>
    </row>
    <row r="349" spans="1:11" hidden="1" x14ac:dyDescent="0.2">
      <c r="A349" t="s">
        <v>41</v>
      </c>
      <c r="B349" t="s">
        <v>690</v>
      </c>
      <c r="C349" t="s">
        <v>691</v>
      </c>
      <c r="D349">
        <v>19.600000000000001</v>
      </c>
      <c r="F349">
        <v>43</v>
      </c>
      <c r="G349">
        <v>0</v>
      </c>
      <c r="H349">
        <v>12</v>
      </c>
      <c r="I349">
        <v>23.4</v>
      </c>
      <c r="J349">
        <v>119.8</v>
      </c>
      <c r="K349">
        <v>21.8</v>
      </c>
    </row>
    <row r="350" spans="1:11" hidden="1" x14ac:dyDescent="0.2">
      <c r="A350" t="s">
        <v>41</v>
      </c>
      <c r="B350" t="s">
        <v>692</v>
      </c>
      <c r="C350" t="s">
        <v>693</v>
      </c>
      <c r="D350">
        <v>1</v>
      </c>
      <c r="F350">
        <v>3</v>
      </c>
      <c r="G350">
        <v>0</v>
      </c>
      <c r="H350">
        <v>1</v>
      </c>
      <c r="I350">
        <v>2</v>
      </c>
      <c r="J350">
        <v>200</v>
      </c>
      <c r="K350">
        <v>25</v>
      </c>
    </row>
    <row r="351" spans="1:11" hidden="1" x14ac:dyDescent="0.2">
      <c r="A351" t="s">
        <v>41</v>
      </c>
      <c r="B351" t="s">
        <v>694</v>
      </c>
      <c r="C351" t="s">
        <v>695</v>
      </c>
      <c r="D351">
        <v>3</v>
      </c>
      <c r="F351">
        <v>17</v>
      </c>
      <c r="G351">
        <v>0</v>
      </c>
      <c r="H351">
        <v>1</v>
      </c>
      <c r="I351">
        <v>14</v>
      </c>
      <c r="J351">
        <v>460.3</v>
      </c>
      <c r="K351">
        <v>5.6</v>
      </c>
    </row>
    <row r="352" spans="1:11" hidden="1" x14ac:dyDescent="0.2">
      <c r="A352" t="s">
        <v>41</v>
      </c>
      <c r="B352" t="s">
        <v>696</v>
      </c>
      <c r="C352" t="s">
        <v>697</v>
      </c>
      <c r="D352">
        <v>2</v>
      </c>
      <c r="F352">
        <v>19</v>
      </c>
      <c r="G352">
        <v>0</v>
      </c>
      <c r="H352">
        <v>1</v>
      </c>
      <c r="I352">
        <v>17</v>
      </c>
      <c r="J352">
        <v>842</v>
      </c>
      <c r="K352">
        <v>5</v>
      </c>
    </row>
    <row r="353" spans="1:11" hidden="1" x14ac:dyDescent="0.2">
      <c r="A353" t="s">
        <v>41</v>
      </c>
      <c r="B353" t="s">
        <v>698</v>
      </c>
      <c r="C353" t="s">
        <v>699</v>
      </c>
      <c r="D353">
        <v>1</v>
      </c>
      <c r="F353">
        <v>7</v>
      </c>
      <c r="G353">
        <v>0</v>
      </c>
      <c r="H353">
        <v>1</v>
      </c>
      <c r="I353">
        <v>6</v>
      </c>
      <c r="J353">
        <v>577</v>
      </c>
      <c r="K353">
        <v>12.5</v>
      </c>
    </row>
    <row r="354" spans="1:11" hidden="1" x14ac:dyDescent="0.2">
      <c r="A354" t="s">
        <v>41</v>
      </c>
      <c r="B354" t="s">
        <v>700</v>
      </c>
      <c r="C354" t="s">
        <v>701</v>
      </c>
      <c r="D354">
        <v>0</v>
      </c>
      <c r="F354">
        <v>5</v>
      </c>
      <c r="G354">
        <v>0</v>
      </c>
      <c r="H354">
        <v>5</v>
      </c>
      <c r="I354">
        <v>5</v>
      </c>
      <c r="K354">
        <v>50</v>
      </c>
    </row>
    <row r="355" spans="1:11" hidden="1" x14ac:dyDescent="0.2">
      <c r="A355" t="s">
        <v>41</v>
      </c>
      <c r="B355" t="s">
        <v>702</v>
      </c>
      <c r="C355" t="s">
        <v>703</v>
      </c>
      <c r="D355">
        <v>2</v>
      </c>
      <c r="F355">
        <v>9</v>
      </c>
      <c r="G355">
        <v>0</v>
      </c>
      <c r="H355">
        <v>1</v>
      </c>
      <c r="I355">
        <v>7</v>
      </c>
      <c r="J355">
        <v>350</v>
      </c>
      <c r="K355">
        <v>10</v>
      </c>
    </row>
    <row r="356" spans="1:11" hidden="1" x14ac:dyDescent="0.2">
      <c r="A356" t="s">
        <v>41</v>
      </c>
      <c r="B356" t="s">
        <v>704</v>
      </c>
      <c r="C356" t="s">
        <v>705</v>
      </c>
      <c r="D356">
        <v>0</v>
      </c>
      <c r="F356">
        <v>4</v>
      </c>
      <c r="G356">
        <v>0</v>
      </c>
      <c r="H356">
        <v>0</v>
      </c>
      <c r="I356">
        <v>4</v>
      </c>
      <c r="K356">
        <v>0</v>
      </c>
    </row>
    <row r="357" spans="1:11" hidden="1" x14ac:dyDescent="0.2">
      <c r="A357" t="s">
        <v>41</v>
      </c>
      <c r="B357" t="s">
        <v>706</v>
      </c>
      <c r="C357" t="s">
        <v>707</v>
      </c>
      <c r="D357">
        <v>0</v>
      </c>
      <c r="F357">
        <v>10</v>
      </c>
      <c r="G357">
        <v>0</v>
      </c>
      <c r="H357">
        <v>2</v>
      </c>
      <c r="I357">
        <v>10</v>
      </c>
      <c r="K357">
        <v>16.7</v>
      </c>
    </row>
    <row r="358" spans="1:11" hidden="1" x14ac:dyDescent="0.2">
      <c r="A358" t="s">
        <v>41</v>
      </c>
      <c r="B358" t="s">
        <v>708</v>
      </c>
      <c r="C358" t="s">
        <v>709</v>
      </c>
      <c r="D358">
        <v>1.6</v>
      </c>
      <c r="F358">
        <v>10</v>
      </c>
      <c r="G358">
        <v>0</v>
      </c>
      <c r="H358">
        <v>1</v>
      </c>
      <c r="I358">
        <v>8.4</v>
      </c>
      <c r="J358">
        <v>538.20000000000005</v>
      </c>
      <c r="K358">
        <v>9.1</v>
      </c>
    </row>
    <row r="359" spans="1:11" hidden="1" x14ac:dyDescent="0.2">
      <c r="A359" t="s">
        <v>41</v>
      </c>
      <c r="B359" t="s">
        <v>710</v>
      </c>
      <c r="C359" t="s">
        <v>711</v>
      </c>
      <c r="D359">
        <v>1</v>
      </c>
      <c r="F359">
        <v>4</v>
      </c>
      <c r="G359">
        <v>0</v>
      </c>
      <c r="H359">
        <v>2</v>
      </c>
      <c r="I359">
        <v>3</v>
      </c>
      <c r="J359">
        <v>300</v>
      </c>
      <c r="K359">
        <v>33.299999999999997</v>
      </c>
    </row>
    <row r="360" spans="1:11" hidden="1" x14ac:dyDescent="0.2">
      <c r="A360" t="s">
        <v>41</v>
      </c>
      <c r="B360" t="s">
        <v>712</v>
      </c>
      <c r="C360" t="s">
        <v>713</v>
      </c>
      <c r="D360">
        <v>1</v>
      </c>
      <c r="F360">
        <v>5</v>
      </c>
      <c r="G360">
        <v>0</v>
      </c>
      <c r="H360">
        <v>0</v>
      </c>
      <c r="I360">
        <v>4</v>
      </c>
      <c r="J360">
        <v>400</v>
      </c>
      <c r="K360">
        <v>0</v>
      </c>
    </row>
    <row r="361" spans="1:11" hidden="1" x14ac:dyDescent="0.2">
      <c r="A361" t="s">
        <v>41</v>
      </c>
      <c r="B361" t="s">
        <v>714</v>
      </c>
      <c r="C361" t="s">
        <v>715</v>
      </c>
      <c r="D361">
        <v>0</v>
      </c>
      <c r="F361">
        <v>2</v>
      </c>
      <c r="G361">
        <v>0</v>
      </c>
      <c r="H361">
        <v>1</v>
      </c>
      <c r="I361">
        <v>2</v>
      </c>
      <c r="K361">
        <v>33.299999999999997</v>
      </c>
    </row>
    <row r="362" spans="1:11" hidden="1" x14ac:dyDescent="0.2">
      <c r="A362" t="s">
        <v>41</v>
      </c>
      <c r="B362" t="s">
        <v>716</v>
      </c>
      <c r="C362" t="s">
        <v>717</v>
      </c>
      <c r="D362">
        <v>14</v>
      </c>
      <c r="F362">
        <v>35</v>
      </c>
      <c r="G362">
        <v>0</v>
      </c>
      <c r="H362">
        <v>7</v>
      </c>
      <c r="I362">
        <v>21</v>
      </c>
      <c r="J362">
        <v>149.69999999999999</v>
      </c>
      <c r="K362">
        <v>16.7</v>
      </c>
    </row>
    <row r="363" spans="1:11" hidden="1" x14ac:dyDescent="0.2">
      <c r="A363" t="s">
        <v>41</v>
      </c>
      <c r="B363" t="s">
        <v>718</v>
      </c>
      <c r="C363" t="s">
        <v>719</v>
      </c>
      <c r="D363">
        <v>3.1</v>
      </c>
      <c r="F363">
        <v>9</v>
      </c>
      <c r="G363">
        <v>0</v>
      </c>
      <c r="H363">
        <v>5</v>
      </c>
      <c r="I363">
        <v>5.9</v>
      </c>
      <c r="J363">
        <v>194.2</v>
      </c>
      <c r="K363">
        <v>35.700000000000003</v>
      </c>
    </row>
    <row r="364" spans="1:11" hidden="1" x14ac:dyDescent="0.2">
      <c r="A364" t="s">
        <v>41</v>
      </c>
      <c r="B364" t="s">
        <v>720</v>
      </c>
      <c r="C364" t="s">
        <v>721</v>
      </c>
      <c r="D364">
        <v>2</v>
      </c>
      <c r="F364">
        <v>12</v>
      </c>
      <c r="G364">
        <v>0</v>
      </c>
      <c r="H364">
        <v>4</v>
      </c>
      <c r="I364">
        <v>10</v>
      </c>
      <c r="J364">
        <v>494.9</v>
      </c>
      <c r="K364">
        <v>25</v>
      </c>
    </row>
    <row r="365" spans="1:11" hidden="1" x14ac:dyDescent="0.2">
      <c r="A365" t="s">
        <v>41</v>
      </c>
      <c r="B365" t="s">
        <v>722</v>
      </c>
      <c r="C365" t="s">
        <v>723</v>
      </c>
      <c r="D365">
        <v>0</v>
      </c>
      <c r="F365">
        <v>1</v>
      </c>
      <c r="G365">
        <v>0</v>
      </c>
      <c r="H365">
        <v>0</v>
      </c>
      <c r="I365">
        <v>1</v>
      </c>
      <c r="K365">
        <v>0</v>
      </c>
    </row>
    <row r="366" spans="1:11" hidden="1" x14ac:dyDescent="0.2">
      <c r="A366" t="s">
        <v>41</v>
      </c>
      <c r="B366" t="s">
        <v>724</v>
      </c>
      <c r="C366" t="s">
        <v>725</v>
      </c>
      <c r="D366">
        <v>1</v>
      </c>
      <c r="F366">
        <v>17</v>
      </c>
      <c r="G366">
        <v>0</v>
      </c>
      <c r="H366">
        <v>5</v>
      </c>
      <c r="I366">
        <v>16</v>
      </c>
      <c r="J366">
        <v>1600</v>
      </c>
      <c r="K366">
        <v>22.7</v>
      </c>
    </row>
    <row r="367" spans="1:11" hidden="1" x14ac:dyDescent="0.2">
      <c r="A367" t="s">
        <v>41</v>
      </c>
      <c r="B367" t="s">
        <v>726</v>
      </c>
      <c r="C367" t="s">
        <v>727</v>
      </c>
      <c r="D367">
        <v>0</v>
      </c>
      <c r="F367">
        <v>6</v>
      </c>
      <c r="G367">
        <v>0</v>
      </c>
      <c r="H367">
        <v>0</v>
      </c>
      <c r="I367">
        <v>6</v>
      </c>
      <c r="K367">
        <v>0</v>
      </c>
    </row>
    <row r="368" spans="1:11" hidden="1" x14ac:dyDescent="0.2">
      <c r="A368" t="s">
        <v>41</v>
      </c>
      <c r="B368" t="s">
        <v>728</v>
      </c>
      <c r="C368" t="s">
        <v>729</v>
      </c>
      <c r="D368">
        <v>7.3</v>
      </c>
      <c r="F368">
        <v>26</v>
      </c>
      <c r="G368">
        <v>0</v>
      </c>
      <c r="H368">
        <v>10</v>
      </c>
      <c r="I368">
        <v>18.7</v>
      </c>
      <c r="J368">
        <v>256.39999999999998</v>
      </c>
      <c r="K368">
        <v>27.8</v>
      </c>
    </row>
    <row r="369" spans="1:11" hidden="1" x14ac:dyDescent="0.2">
      <c r="A369" t="s">
        <v>41</v>
      </c>
      <c r="B369" t="s">
        <v>730</v>
      </c>
      <c r="C369" t="s">
        <v>731</v>
      </c>
      <c r="D369">
        <v>8</v>
      </c>
      <c r="F369">
        <v>58</v>
      </c>
      <c r="G369">
        <v>0.4</v>
      </c>
      <c r="H369">
        <v>12</v>
      </c>
      <c r="I369">
        <v>50</v>
      </c>
      <c r="J369">
        <v>626.29999999999995</v>
      </c>
      <c r="K369">
        <v>17.100000000000001</v>
      </c>
    </row>
    <row r="370" spans="1:11" hidden="1" x14ac:dyDescent="0.2">
      <c r="A370" t="s">
        <v>41</v>
      </c>
      <c r="B370" t="s">
        <v>732</v>
      </c>
      <c r="C370" t="s">
        <v>733</v>
      </c>
      <c r="D370">
        <v>1</v>
      </c>
      <c r="F370">
        <v>2</v>
      </c>
      <c r="G370">
        <v>0</v>
      </c>
      <c r="H370">
        <v>0</v>
      </c>
      <c r="I370">
        <v>1</v>
      </c>
      <c r="J370">
        <v>100</v>
      </c>
      <c r="K370">
        <v>0</v>
      </c>
    </row>
    <row r="371" spans="1:11" hidden="1" x14ac:dyDescent="0.2">
      <c r="A371" t="s">
        <v>41</v>
      </c>
      <c r="B371" t="s">
        <v>734</v>
      </c>
      <c r="C371" t="s">
        <v>735</v>
      </c>
      <c r="D371">
        <v>1</v>
      </c>
      <c r="F371">
        <v>6</v>
      </c>
      <c r="G371">
        <v>0</v>
      </c>
      <c r="H371">
        <v>0</v>
      </c>
      <c r="I371">
        <v>5</v>
      </c>
      <c r="J371">
        <v>490</v>
      </c>
      <c r="K371">
        <v>0</v>
      </c>
    </row>
    <row r="372" spans="1:11" hidden="1" x14ac:dyDescent="0.2">
      <c r="A372" t="s">
        <v>41</v>
      </c>
      <c r="B372" t="s">
        <v>736</v>
      </c>
      <c r="C372" t="s">
        <v>737</v>
      </c>
      <c r="D372">
        <v>4</v>
      </c>
      <c r="F372">
        <v>14</v>
      </c>
      <c r="G372">
        <v>0</v>
      </c>
      <c r="H372">
        <v>7</v>
      </c>
      <c r="I372">
        <v>10</v>
      </c>
      <c r="J372">
        <v>247.1</v>
      </c>
      <c r="K372">
        <v>33.299999999999997</v>
      </c>
    </row>
    <row r="373" spans="1:11" hidden="1" x14ac:dyDescent="0.2">
      <c r="A373" t="s">
        <v>41</v>
      </c>
      <c r="B373" t="s">
        <v>738</v>
      </c>
      <c r="C373" t="s">
        <v>739</v>
      </c>
      <c r="D373">
        <v>3</v>
      </c>
      <c r="F373">
        <v>12</v>
      </c>
      <c r="G373">
        <v>0</v>
      </c>
      <c r="H373">
        <v>2</v>
      </c>
      <c r="I373">
        <v>9</v>
      </c>
      <c r="J373">
        <v>297.7</v>
      </c>
      <c r="K373">
        <v>14.3</v>
      </c>
    </row>
    <row r="374" spans="1:11" hidden="1" x14ac:dyDescent="0.2">
      <c r="A374" t="s">
        <v>41</v>
      </c>
      <c r="B374" t="s">
        <v>740</v>
      </c>
      <c r="C374" t="s">
        <v>741</v>
      </c>
      <c r="D374">
        <v>2.2999999999999998</v>
      </c>
      <c r="F374">
        <v>14</v>
      </c>
      <c r="G374">
        <v>0.2</v>
      </c>
      <c r="H374">
        <v>2</v>
      </c>
      <c r="I374">
        <v>11.7</v>
      </c>
      <c r="J374">
        <v>514</v>
      </c>
      <c r="K374">
        <v>12.5</v>
      </c>
    </row>
    <row r="375" spans="1:11" hidden="1" x14ac:dyDescent="0.2">
      <c r="A375" t="s">
        <v>41</v>
      </c>
      <c r="B375" t="s">
        <v>742</v>
      </c>
      <c r="C375" t="s">
        <v>743</v>
      </c>
      <c r="D375">
        <v>5</v>
      </c>
      <c r="F375">
        <v>18</v>
      </c>
      <c r="G375">
        <v>0</v>
      </c>
      <c r="H375">
        <v>4</v>
      </c>
      <c r="I375">
        <v>13</v>
      </c>
      <c r="J375">
        <v>258.8</v>
      </c>
      <c r="K375">
        <v>18.2</v>
      </c>
    </row>
    <row r="376" spans="1:11" hidden="1" x14ac:dyDescent="0.2">
      <c r="A376" t="s">
        <v>41</v>
      </c>
      <c r="B376" t="s">
        <v>744</v>
      </c>
      <c r="C376" t="s">
        <v>745</v>
      </c>
      <c r="D376">
        <v>8.5</v>
      </c>
      <c r="F376">
        <v>34</v>
      </c>
      <c r="G376">
        <v>0</v>
      </c>
      <c r="H376">
        <v>5</v>
      </c>
      <c r="I376">
        <v>25.5</v>
      </c>
      <c r="J376">
        <v>301.3</v>
      </c>
      <c r="K376">
        <v>12.8</v>
      </c>
    </row>
    <row r="377" spans="1:11" hidden="1" x14ac:dyDescent="0.2">
      <c r="A377" t="s">
        <v>41</v>
      </c>
      <c r="B377" t="s">
        <v>746</v>
      </c>
      <c r="C377" t="s">
        <v>747</v>
      </c>
      <c r="D377">
        <v>1.2</v>
      </c>
      <c r="F377">
        <v>17</v>
      </c>
      <c r="G377">
        <v>0</v>
      </c>
      <c r="H377">
        <v>2</v>
      </c>
      <c r="I377">
        <v>15.8</v>
      </c>
      <c r="J377">
        <v>1272.0999999999999</v>
      </c>
      <c r="K377">
        <v>10.5</v>
      </c>
    </row>
    <row r="378" spans="1:11" hidden="1" x14ac:dyDescent="0.2">
      <c r="A378" t="s">
        <v>41</v>
      </c>
      <c r="B378" t="s">
        <v>748</v>
      </c>
      <c r="C378" t="s">
        <v>749</v>
      </c>
      <c r="D378">
        <v>3</v>
      </c>
      <c r="F378">
        <v>9</v>
      </c>
      <c r="G378">
        <v>0</v>
      </c>
      <c r="H378">
        <v>1</v>
      </c>
      <c r="I378">
        <v>6</v>
      </c>
      <c r="J378">
        <v>200</v>
      </c>
      <c r="K378">
        <v>10</v>
      </c>
    </row>
    <row r="379" spans="1:11" hidden="1" x14ac:dyDescent="0.2">
      <c r="A379" t="s">
        <v>41</v>
      </c>
      <c r="B379" t="s">
        <v>750</v>
      </c>
      <c r="C379" t="s">
        <v>751</v>
      </c>
      <c r="D379">
        <v>3</v>
      </c>
      <c r="F379">
        <v>13</v>
      </c>
      <c r="G379">
        <v>0</v>
      </c>
      <c r="H379">
        <v>7</v>
      </c>
      <c r="I379">
        <v>10</v>
      </c>
      <c r="J379">
        <v>330.9</v>
      </c>
      <c r="K379">
        <v>35</v>
      </c>
    </row>
    <row r="380" spans="1:11" hidden="1" x14ac:dyDescent="0.2">
      <c r="A380" t="s">
        <v>41</v>
      </c>
      <c r="B380" t="s">
        <v>752</v>
      </c>
      <c r="C380" t="s">
        <v>753</v>
      </c>
      <c r="D380">
        <v>2</v>
      </c>
      <c r="F380">
        <v>6</v>
      </c>
      <c r="G380">
        <v>0</v>
      </c>
      <c r="H380">
        <v>2</v>
      </c>
      <c r="I380">
        <v>4</v>
      </c>
      <c r="J380">
        <v>197.5</v>
      </c>
      <c r="K380">
        <v>25</v>
      </c>
    </row>
    <row r="381" spans="1:11" hidden="1" x14ac:dyDescent="0.2">
      <c r="A381" t="s">
        <v>41</v>
      </c>
      <c r="B381" t="s">
        <v>754</v>
      </c>
      <c r="C381" t="s">
        <v>755</v>
      </c>
      <c r="D381">
        <v>6</v>
      </c>
      <c r="F381">
        <v>10</v>
      </c>
      <c r="G381">
        <v>0</v>
      </c>
      <c r="H381">
        <v>4</v>
      </c>
      <c r="I381">
        <v>4</v>
      </c>
      <c r="J381">
        <v>66.7</v>
      </c>
      <c r="K381">
        <v>28.6</v>
      </c>
    </row>
    <row r="382" spans="1:11" hidden="1" x14ac:dyDescent="0.2">
      <c r="A382" t="s">
        <v>41</v>
      </c>
      <c r="B382" t="s">
        <v>756</v>
      </c>
      <c r="C382" t="s">
        <v>757</v>
      </c>
      <c r="D382">
        <v>6.2</v>
      </c>
      <c r="F382">
        <v>32</v>
      </c>
      <c r="G382">
        <v>0</v>
      </c>
      <c r="H382">
        <v>7</v>
      </c>
      <c r="I382">
        <v>25.8</v>
      </c>
      <c r="J382">
        <v>417.1</v>
      </c>
      <c r="K382">
        <v>17.899999999999999</v>
      </c>
    </row>
    <row r="383" spans="1:11" hidden="1" x14ac:dyDescent="0.2">
      <c r="A383" t="s">
        <v>41</v>
      </c>
      <c r="B383" t="s">
        <v>758</v>
      </c>
      <c r="C383" t="s">
        <v>759</v>
      </c>
      <c r="D383">
        <v>3</v>
      </c>
      <c r="F383">
        <v>27</v>
      </c>
      <c r="G383">
        <v>0</v>
      </c>
      <c r="H383">
        <v>5</v>
      </c>
      <c r="I383">
        <v>24</v>
      </c>
      <c r="J383">
        <v>794.9</v>
      </c>
      <c r="K383">
        <v>15.6</v>
      </c>
    </row>
    <row r="384" spans="1:11" hidden="1" x14ac:dyDescent="0.2">
      <c r="A384" t="s">
        <v>41</v>
      </c>
      <c r="B384" t="s">
        <v>760</v>
      </c>
      <c r="C384" t="s">
        <v>761</v>
      </c>
      <c r="D384">
        <v>23.5</v>
      </c>
      <c r="F384">
        <v>41</v>
      </c>
      <c r="G384">
        <v>0.4</v>
      </c>
      <c r="H384">
        <v>8</v>
      </c>
      <c r="I384">
        <v>17.5</v>
      </c>
      <c r="J384">
        <v>74.400000000000006</v>
      </c>
      <c r="K384">
        <v>16.3</v>
      </c>
    </row>
    <row r="385" spans="1:11" hidden="1" x14ac:dyDescent="0.2">
      <c r="A385" t="s">
        <v>41</v>
      </c>
      <c r="B385" t="s">
        <v>762</v>
      </c>
      <c r="C385" t="s">
        <v>763</v>
      </c>
      <c r="D385">
        <v>2.2000000000000002</v>
      </c>
      <c r="F385">
        <v>7</v>
      </c>
      <c r="G385">
        <v>0</v>
      </c>
      <c r="H385">
        <v>2</v>
      </c>
      <c r="I385">
        <v>4.8</v>
      </c>
      <c r="J385">
        <v>213.6</v>
      </c>
      <c r="K385">
        <v>22.2</v>
      </c>
    </row>
    <row r="386" spans="1:11" hidden="1" x14ac:dyDescent="0.2">
      <c r="A386" t="s">
        <v>41</v>
      </c>
      <c r="B386" t="s">
        <v>764</v>
      </c>
      <c r="C386" t="s">
        <v>765</v>
      </c>
      <c r="D386">
        <v>1</v>
      </c>
      <c r="F386">
        <v>5</v>
      </c>
      <c r="G386">
        <v>0</v>
      </c>
      <c r="H386">
        <v>0</v>
      </c>
      <c r="I386">
        <v>4</v>
      </c>
      <c r="J386">
        <v>400</v>
      </c>
      <c r="K386">
        <v>0</v>
      </c>
    </row>
    <row r="387" spans="1:11" hidden="1" x14ac:dyDescent="0.2">
      <c r="A387" t="s">
        <v>41</v>
      </c>
      <c r="B387" t="s">
        <v>766</v>
      </c>
      <c r="C387" t="s">
        <v>767</v>
      </c>
      <c r="D387">
        <v>2</v>
      </c>
      <c r="F387">
        <v>11</v>
      </c>
      <c r="G387">
        <v>0</v>
      </c>
      <c r="H387">
        <v>0</v>
      </c>
      <c r="I387">
        <v>9</v>
      </c>
      <c r="J387">
        <v>450</v>
      </c>
      <c r="K387">
        <v>0</v>
      </c>
    </row>
    <row r="388" spans="1:11" hidden="1" x14ac:dyDescent="0.2">
      <c r="A388" t="s">
        <v>41</v>
      </c>
      <c r="B388" t="s">
        <v>768</v>
      </c>
      <c r="C388" t="s">
        <v>769</v>
      </c>
      <c r="D388">
        <v>10.1</v>
      </c>
      <c r="F388">
        <v>15</v>
      </c>
      <c r="G388">
        <v>0</v>
      </c>
      <c r="H388">
        <v>3</v>
      </c>
      <c r="I388">
        <v>4.9000000000000004</v>
      </c>
      <c r="J388">
        <v>48.3</v>
      </c>
      <c r="K388">
        <v>16.7</v>
      </c>
    </row>
    <row r="389" spans="1:11" hidden="1" x14ac:dyDescent="0.2">
      <c r="A389" t="s">
        <v>41</v>
      </c>
      <c r="B389" t="s">
        <v>770</v>
      </c>
      <c r="C389" t="s">
        <v>771</v>
      </c>
      <c r="D389">
        <v>4.3</v>
      </c>
      <c r="F389">
        <v>10</v>
      </c>
      <c r="G389">
        <v>0</v>
      </c>
      <c r="H389">
        <v>4</v>
      </c>
      <c r="I389">
        <v>5.7</v>
      </c>
      <c r="J389">
        <v>133.19999999999999</v>
      </c>
      <c r="K389">
        <v>28.6</v>
      </c>
    </row>
    <row r="390" spans="1:11" hidden="1" x14ac:dyDescent="0.2">
      <c r="A390" t="s">
        <v>41</v>
      </c>
      <c r="B390" t="s">
        <v>772</v>
      </c>
      <c r="C390" t="s">
        <v>773</v>
      </c>
      <c r="D390">
        <v>1</v>
      </c>
      <c r="F390">
        <v>7</v>
      </c>
      <c r="G390">
        <v>0</v>
      </c>
      <c r="H390">
        <v>3</v>
      </c>
      <c r="I390">
        <v>6</v>
      </c>
      <c r="J390">
        <v>600</v>
      </c>
      <c r="K390">
        <v>30</v>
      </c>
    </row>
    <row r="391" spans="1:11" hidden="1" x14ac:dyDescent="0.2">
      <c r="A391" t="s">
        <v>41</v>
      </c>
      <c r="B391" t="s">
        <v>774</v>
      </c>
      <c r="C391" t="s">
        <v>775</v>
      </c>
      <c r="D391">
        <v>0</v>
      </c>
      <c r="F391">
        <v>3</v>
      </c>
      <c r="G391">
        <v>0</v>
      </c>
      <c r="H391">
        <v>0</v>
      </c>
      <c r="I391">
        <v>3</v>
      </c>
      <c r="K391">
        <v>0</v>
      </c>
    </row>
    <row r="392" spans="1:11" hidden="1" x14ac:dyDescent="0.2">
      <c r="A392" t="s">
        <v>41</v>
      </c>
      <c r="B392" t="s">
        <v>776</v>
      </c>
      <c r="C392" t="s">
        <v>777</v>
      </c>
      <c r="D392">
        <v>7</v>
      </c>
      <c r="F392">
        <v>28</v>
      </c>
      <c r="G392">
        <v>0</v>
      </c>
      <c r="H392">
        <v>4</v>
      </c>
      <c r="I392">
        <v>21</v>
      </c>
      <c r="J392">
        <v>299</v>
      </c>
      <c r="K392">
        <v>12.5</v>
      </c>
    </row>
    <row r="393" spans="1:11" hidden="1" x14ac:dyDescent="0.2">
      <c r="A393" t="s">
        <v>41</v>
      </c>
      <c r="B393" t="s">
        <v>778</v>
      </c>
      <c r="C393" t="s">
        <v>779</v>
      </c>
      <c r="D393">
        <v>0</v>
      </c>
      <c r="F393">
        <v>12</v>
      </c>
      <c r="G393">
        <v>0</v>
      </c>
      <c r="H393">
        <v>4</v>
      </c>
      <c r="I393">
        <v>12</v>
      </c>
      <c r="K393">
        <v>25</v>
      </c>
    </row>
    <row r="394" spans="1:11" hidden="1" x14ac:dyDescent="0.2">
      <c r="A394" t="s">
        <v>41</v>
      </c>
      <c r="B394" t="s">
        <v>780</v>
      </c>
      <c r="C394" t="s">
        <v>781</v>
      </c>
      <c r="D394">
        <v>6.1</v>
      </c>
      <c r="F394">
        <v>24</v>
      </c>
      <c r="G394">
        <v>0</v>
      </c>
      <c r="H394">
        <v>6</v>
      </c>
      <c r="I394">
        <v>17.899999999999999</v>
      </c>
      <c r="J394">
        <v>291.10000000000002</v>
      </c>
      <c r="K394">
        <v>20</v>
      </c>
    </row>
    <row r="395" spans="1:11" hidden="1" x14ac:dyDescent="0.2">
      <c r="A395" t="s">
        <v>41</v>
      </c>
      <c r="B395" t="s">
        <v>782</v>
      </c>
      <c r="C395" t="s">
        <v>783</v>
      </c>
      <c r="D395">
        <v>3</v>
      </c>
      <c r="F395">
        <v>11</v>
      </c>
      <c r="G395">
        <v>0</v>
      </c>
      <c r="H395">
        <v>4</v>
      </c>
      <c r="I395">
        <v>8</v>
      </c>
      <c r="J395">
        <v>264.60000000000002</v>
      </c>
      <c r="K395">
        <v>26.7</v>
      </c>
    </row>
    <row r="396" spans="1:11" hidden="1" x14ac:dyDescent="0.2">
      <c r="A396" t="s">
        <v>41</v>
      </c>
      <c r="B396" t="s">
        <v>784</v>
      </c>
      <c r="C396" t="s">
        <v>785</v>
      </c>
      <c r="D396">
        <v>2.6</v>
      </c>
      <c r="F396">
        <v>14</v>
      </c>
      <c r="G396">
        <v>0</v>
      </c>
      <c r="H396">
        <v>3</v>
      </c>
      <c r="I396">
        <v>11.4</v>
      </c>
      <c r="J396">
        <v>429.5</v>
      </c>
      <c r="K396">
        <v>17.600000000000001</v>
      </c>
    </row>
    <row r="397" spans="1:11" hidden="1" x14ac:dyDescent="0.2">
      <c r="A397" t="s">
        <v>41</v>
      </c>
      <c r="B397" t="s">
        <v>786</v>
      </c>
      <c r="C397" t="s">
        <v>787</v>
      </c>
      <c r="D397">
        <v>0.1</v>
      </c>
      <c r="F397">
        <v>5</v>
      </c>
      <c r="G397">
        <v>0</v>
      </c>
      <c r="H397">
        <v>1</v>
      </c>
      <c r="I397">
        <v>4.9000000000000004</v>
      </c>
      <c r="K397">
        <v>16.7</v>
      </c>
    </row>
    <row r="398" spans="1:11" hidden="1" x14ac:dyDescent="0.2">
      <c r="A398" t="s">
        <v>41</v>
      </c>
      <c r="B398" t="s">
        <v>788</v>
      </c>
      <c r="C398" t="s">
        <v>789</v>
      </c>
      <c r="D398">
        <v>1</v>
      </c>
      <c r="F398">
        <v>10</v>
      </c>
      <c r="G398">
        <v>0</v>
      </c>
      <c r="H398">
        <v>4</v>
      </c>
      <c r="I398">
        <v>9</v>
      </c>
      <c r="J398">
        <v>883.3</v>
      </c>
      <c r="K398">
        <v>28.6</v>
      </c>
    </row>
    <row r="399" spans="1:11" hidden="1" x14ac:dyDescent="0.2">
      <c r="A399" t="s">
        <v>41</v>
      </c>
      <c r="B399" t="s">
        <v>790</v>
      </c>
      <c r="C399" t="s">
        <v>791</v>
      </c>
      <c r="D399">
        <v>2.7</v>
      </c>
      <c r="F399">
        <v>13</v>
      </c>
      <c r="G399">
        <v>0</v>
      </c>
      <c r="H399">
        <v>7</v>
      </c>
      <c r="I399">
        <v>10.3</v>
      </c>
      <c r="J399">
        <v>376.5</v>
      </c>
      <c r="K399">
        <v>35</v>
      </c>
    </row>
    <row r="400" spans="1:11" hidden="1" x14ac:dyDescent="0.2">
      <c r="A400" t="s">
        <v>41</v>
      </c>
      <c r="B400" t="s">
        <v>792</v>
      </c>
      <c r="C400" t="s">
        <v>793</v>
      </c>
      <c r="D400">
        <v>1.1000000000000001</v>
      </c>
      <c r="F400">
        <v>18</v>
      </c>
      <c r="G400">
        <v>0</v>
      </c>
      <c r="H400">
        <v>6</v>
      </c>
      <c r="I400">
        <v>16.899999999999999</v>
      </c>
      <c r="J400">
        <v>1583.8</v>
      </c>
      <c r="K400">
        <v>25</v>
      </c>
    </row>
    <row r="401" spans="1:11" hidden="1" x14ac:dyDescent="0.2">
      <c r="A401" t="s">
        <v>41</v>
      </c>
      <c r="B401" t="s">
        <v>794</v>
      </c>
      <c r="C401" t="s">
        <v>795</v>
      </c>
      <c r="D401">
        <v>2.1</v>
      </c>
      <c r="F401">
        <v>10</v>
      </c>
      <c r="G401">
        <v>0</v>
      </c>
      <c r="H401">
        <v>9</v>
      </c>
      <c r="I401">
        <v>7.9</v>
      </c>
      <c r="J401">
        <v>376.9</v>
      </c>
      <c r="K401">
        <v>47.4</v>
      </c>
    </row>
    <row r="402" spans="1:11" hidden="1" x14ac:dyDescent="0.2">
      <c r="A402" t="s">
        <v>41</v>
      </c>
      <c r="B402" t="s">
        <v>796</v>
      </c>
      <c r="C402" t="s">
        <v>797</v>
      </c>
      <c r="D402">
        <v>2</v>
      </c>
      <c r="F402">
        <v>7</v>
      </c>
      <c r="G402">
        <v>0</v>
      </c>
      <c r="H402">
        <v>3</v>
      </c>
      <c r="I402">
        <v>5</v>
      </c>
      <c r="J402">
        <v>250</v>
      </c>
      <c r="K402">
        <v>30</v>
      </c>
    </row>
    <row r="403" spans="1:11" hidden="1" x14ac:dyDescent="0.2">
      <c r="A403" t="s">
        <v>41</v>
      </c>
      <c r="B403" t="s">
        <v>798</v>
      </c>
      <c r="C403" t="s">
        <v>799</v>
      </c>
      <c r="D403">
        <v>1</v>
      </c>
      <c r="F403">
        <v>6</v>
      </c>
      <c r="G403">
        <v>0</v>
      </c>
      <c r="H403">
        <v>1</v>
      </c>
      <c r="I403">
        <v>5</v>
      </c>
      <c r="J403">
        <v>483.1</v>
      </c>
      <c r="K403">
        <v>14.3</v>
      </c>
    </row>
    <row r="404" spans="1:11" hidden="1" x14ac:dyDescent="0.2">
      <c r="A404" t="s">
        <v>41</v>
      </c>
      <c r="B404" t="s">
        <v>800</v>
      </c>
      <c r="C404" t="s">
        <v>801</v>
      </c>
      <c r="D404">
        <v>1</v>
      </c>
      <c r="F404">
        <v>2</v>
      </c>
      <c r="G404">
        <v>0</v>
      </c>
      <c r="H404">
        <v>0</v>
      </c>
      <c r="I404">
        <v>1</v>
      </c>
      <c r="J404">
        <v>100</v>
      </c>
      <c r="K404">
        <v>0</v>
      </c>
    </row>
    <row r="405" spans="1:11" hidden="1" x14ac:dyDescent="0.2">
      <c r="A405" t="s">
        <v>41</v>
      </c>
      <c r="B405" t="s">
        <v>802</v>
      </c>
      <c r="C405" t="s">
        <v>803</v>
      </c>
      <c r="D405">
        <v>1</v>
      </c>
      <c r="F405">
        <v>4</v>
      </c>
      <c r="G405">
        <v>0</v>
      </c>
      <c r="H405">
        <v>1</v>
      </c>
      <c r="I405">
        <v>3</v>
      </c>
      <c r="J405">
        <v>293.3</v>
      </c>
      <c r="K405">
        <v>20</v>
      </c>
    </row>
    <row r="406" spans="1:11" hidden="1" x14ac:dyDescent="0.2">
      <c r="A406" t="s">
        <v>41</v>
      </c>
      <c r="B406" t="s">
        <v>804</v>
      </c>
      <c r="C406" t="s">
        <v>805</v>
      </c>
      <c r="D406">
        <v>4</v>
      </c>
      <c r="F406">
        <v>6</v>
      </c>
      <c r="G406">
        <v>0</v>
      </c>
      <c r="H406">
        <v>4</v>
      </c>
      <c r="I406">
        <v>2</v>
      </c>
      <c r="J406">
        <v>50</v>
      </c>
      <c r="K406">
        <v>40</v>
      </c>
    </row>
    <row r="407" spans="1:11" hidden="1" x14ac:dyDescent="0.2">
      <c r="A407" t="s">
        <v>41</v>
      </c>
      <c r="B407" t="s">
        <v>806</v>
      </c>
      <c r="C407" t="s">
        <v>807</v>
      </c>
      <c r="D407">
        <v>0</v>
      </c>
      <c r="F407">
        <v>6</v>
      </c>
      <c r="G407">
        <v>0</v>
      </c>
      <c r="H407">
        <v>0</v>
      </c>
      <c r="I407">
        <v>6</v>
      </c>
      <c r="K407">
        <v>0</v>
      </c>
    </row>
    <row r="408" spans="1:11" hidden="1" x14ac:dyDescent="0.2">
      <c r="A408" t="s">
        <v>41</v>
      </c>
      <c r="B408" t="s">
        <v>808</v>
      </c>
      <c r="C408" t="s">
        <v>809</v>
      </c>
      <c r="D408">
        <v>0</v>
      </c>
      <c r="F408">
        <v>4</v>
      </c>
      <c r="G408">
        <v>0</v>
      </c>
      <c r="H408">
        <v>0</v>
      </c>
      <c r="I408">
        <v>4</v>
      </c>
      <c r="K408">
        <v>0</v>
      </c>
    </row>
    <row r="409" spans="1:11" hidden="1" x14ac:dyDescent="0.2">
      <c r="A409" t="s">
        <v>41</v>
      </c>
      <c r="B409" t="s">
        <v>810</v>
      </c>
      <c r="C409" t="s">
        <v>811</v>
      </c>
      <c r="D409">
        <v>0</v>
      </c>
      <c r="F409">
        <v>6</v>
      </c>
      <c r="G409">
        <v>0</v>
      </c>
      <c r="H409">
        <v>0</v>
      </c>
      <c r="I409">
        <v>6</v>
      </c>
      <c r="K409">
        <v>0</v>
      </c>
    </row>
    <row r="410" spans="1:11" hidden="1" x14ac:dyDescent="0.2">
      <c r="A410" t="s">
        <v>41</v>
      </c>
      <c r="B410" t="s">
        <v>812</v>
      </c>
      <c r="C410" t="s">
        <v>813</v>
      </c>
      <c r="D410">
        <v>0</v>
      </c>
      <c r="F410">
        <v>5</v>
      </c>
      <c r="G410">
        <v>0</v>
      </c>
      <c r="H410">
        <v>1</v>
      </c>
      <c r="I410">
        <v>5</v>
      </c>
      <c r="K410">
        <v>16.7</v>
      </c>
    </row>
    <row r="411" spans="1:11" hidden="1" x14ac:dyDescent="0.2">
      <c r="A411" t="s">
        <v>41</v>
      </c>
      <c r="B411" t="s">
        <v>814</v>
      </c>
      <c r="C411" t="s">
        <v>815</v>
      </c>
      <c r="D411">
        <v>3.2</v>
      </c>
      <c r="F411">
        <v>8</v>
      </c>
      <c r="G411">
        <v>0.2</v>
      </c>
      <c r="H411">
        <v>2</v>
      </c>
      <c r="I411">
        <v>4.8</v>
      </c>
      <c r="J411">
        <v>147.19999999999999</v>
      </c>
      <c r="K411">
        <v>20</v>
      </c>
    </row>
    <row r="412" spans="1:11" hidden="1" x14ac:dyDescent="0.2">
      <c r="A412" t="s">
        <v>41</v>
      </c>
      <c r="B412" t="s">
        <v>816</v>
      </c>
      <c r="C412" t="s">
        <v>817</v>
      </c>
      <c r="D412">
        <v>2</v>
      </c>
      <c r="F412">
        <v>3</v>
      </c>
      <c r="G412">
        <v>0</v>
      </c>
      <c r="H412">
        <v>0</v>
      </c>
      <c r="I412">
        <v>1</v>
      </c>
      <c r="J412">
        <v>50</v>
      </c>
      <c r="K412">
        <v>0</v>
      </c>
    </row>
    <row r="413" spans="1:11" hidden="1" x14ac:dyDescent="0.2">
      <c r="A413" t="s">
        <v>41</v>
      </c>
      <c r="B413" t="s">
        <v>818</v>
      </c>
      <c r="C413" t="s">
        <v>819</v>
      </c>
      <c r="D413">
        <v>8</v>
      </c>
      <c r="F413">
        <v>24</v>
      </c>
      <c r="G413">
        <v>0</v>
      </c>
      <c r="H413">
        <v>3</v>
      </c>
      <c r="I413">
        <v>16</v>
      </c>
      <c r="J413">
        <v>198.7</v>
      </c>
      <c r="K413">
        <v>11.1</v>
      </c>
    </row>
    <row r="414" spans="1:11" hidden="1" x14ac:dyDescent="0.2">
      <c r="A414" t="s">
        <v>41</v>
      </c>
      <c r="B414" t="s">
        <v>820</v>
      </c>
      <c r="C414" t="s">
        <v>821</v>
      </c>
      <c r="D414">
        <v>1</v>
      </c>
      <c r="F414">
        <v>2</v>
      </c>
      <c r="G414">
        <v>0</v>
      </c>
      <c r="H414">
        <v>1</v>
      </c>
      <c r="I414">
        <v>1</v>
      </c>
      <c r="J414">
        <v>100</v>
      </c>
      <c r="K414">
        <v>33.299999999999997</v>
      </c>
    </row>
    <row r="415" spans="1:11" hidden="1" x14ac:dyDescent="0.2">
      <c r="A415" t="s">
        <v>41</v>
      </c>
      <c r="C415" t="s">
        <v>21</v>
      </c>
      <c r="D415">
        <v>0</v>
      </c>
      <c r="F415">
        <v>0</v>
      </c>
      <c r="G415">
        <v>0</v>
      </c>
      <c r="H415">
        <v>0</v>
      </c>
      <c r="I415">
        <v>0</v>
      </c>
    </row>
    <row r="416" spans="1:11" hidden="1" x14ac:dyDescent="0.2">
      <c r="A416" t="s">
        <v>822</v>
      </c>
      <c r="C416" t="s">
        <v>21</v>
      </c>
      <c r="D416">
        <v>0</v>
      </c>
      <c r="F416">
        <v>0</v>
      </c>
      <c r="G416">
        <v>0</v>
      </c>
      <c r="H416">
        <v>0</v>
      </c>
      <c r="I416">
        <v>0</v>
      </c>
    </row>
    <row r="417" spans="1:11" x14ac:dyDescent="0.2">
      <c r="A417" t="s">
        <v>822</v>
      </c>
      <c r="B417" t="s">
        <v>829</v>
      </c>
      <c r="C417" t="s">
        <v>830</v>
      </c>
      <c r="D417">
        <v>50.8</v>
      </c>
      <c r="F417">
        <v>229</v>
      </c>
      <c r="G417">
        <v>0.3</v>
      </c>
      <c r="H417">
        <v>47</v>
      </c>
      <c r="I417">
        <v>178.2</v>
      </c>
      <c r="J417">
        <v>351.2</v>
      </c>
      <c r="K417">
        <v>17</v>
      </c>
    </row>
    <row r="418" spans="1:11" x14ac:dyDescent="0.2">
      <c r="A418" t="s">
        <v>822</v>
      </c>
      <c r="B418" t="s">
        <v>833</v>
      </c>
      <c r="C418" t="s">
        <v>834</v>
      </c>
      <c r="D418">
        <v>91.2</v>
      </c>
      <c r="F418">
        <v>339</v>
      </c>
      <c r="G418">
        <v>0</v>
      </c>
      <c r="H418">
        <v>75</v>
      </c>
      <c r="I418">
        <v>247.8</v>
      </c>
      <c r="J418">
        <v>271.7</v>
      </c>
      <c r="K418">
        <v>18.100000000000001</v>
      </c>
    </row>
    <row r="419" spans="1:11" x14ac:dyDescent="0.2">
      <c r="A419" t="s">
        <v>822</v>
      </c>
      <c r="B419" t="s">
        <v>835</v>
      </c>
      <c r="C419" t="s">
        <v>836</v>
      </c>
      <c r="D419">
        <v>104</v>
      </c>
      <c r="F419">
        <v>242</v>
      </c>
      <c r="G419">
        <v>1.2</v>
      </c>
      <c r="H419">
        <v>75</v>
      </c>
      <c r="I419">
        <v>138</v>
      </c>
      <c r="J419">
        <v>132.69999999999999</v>
      </c>
      <c r="K419">
        <v>23.7</v>
      </c>
    </row>
    <row r="420" spans="1:11" x14ac:dyDescent="0.2">
      <c r="A420" t="s">
        <v>822</v>
      </c>
      <c r="B420" t="s">
        <v>823</v>
      </c>
      <c r="C420" t="s">
        <v>824</v>
      </c>
      <c r="D420">
        <v>37.299999999999997</v>
      </c>
      <c r="F420">
        <v>107</v>
      </c>
      <c r="G420">
        <v>0</v>
      </c>
      <c r="H420">
        <v>29</v>
      </c>
      <c r="I420">
        <v>69.7</v>
      </c>
      <c r="J420">
        <v>186.7</v>
      </c>
      <c r="K420">
        <v>21.3</v>
      </c>
    </row>
    <row r="421" spans="1:11" x14ac:dyDescent="0.2">
      <c r="A421" t="s">
        <v>822</v>
      </c>
      <c r="B421" t="s">
        <v>825</v>
      </c>
      <c r="C421" t="s">
        <v>826</v>
      </c>
      <c r="D421">
        <v>95.3</v>
      </c>
      <c r="F421">
        <v>247</v>
      </c>
      <c r="G421">
        <v>0.6</v>
      </c>
      <c r="H421">
        <v>78</v>
      </c>
      <c r="I421">
        <v>151.69999999999999</v>
      </c>
      <c r="J421">
        <v>159.30000000000001</v>
      </c>
      <c r="K421">
        <v>24</v>
      </c>
    </row>
    <row r="422" spans="1:11" hidden="1" x14ac:dyDescent="0.2">
      <c r="A422" t="s">
        <v>822</v>
      </c>
      <c r="B422" t="s">
        <v>15</v>
      </c>
      <c r="C422" t="s">
        <v>16</v>
      </c>
      <c r="D422">
        <v>12.7</v>
      </c>
      <c r="F422">
        <v>93</v>
      </c>
      <c r="G422">
        <v>0</v>
      </c>
      <c r="H422">
        <v>15</v>
      </c>
      <c r="I422">
        <v>80.3</v>
      </c>
      <c r="J422">
        <v>630.6</v>
      </c>
      <c r="K422">
        <v>13.9</v>
      </c>
    </row>
    <row r="423" spans="1:11" hidden="1" x14ac:dyDescent="0.2">
      <c r="A423" t="s">
        <v>822</v>
      </c>
      <c r="B423" t="s">
        <v>17</v>
      </c>
      <c r="C423" t="s">
        <v>18</v>
      </c>
      <c r="D423">
        <v>135.9</v>
      </c>
      <c r="F423">
        <v>506</v>
      </c>
      <c r="G423">
        <v>1.1000000000000001</v>
      </c>
      <c r="H423">
        <v>116</v>
      </c>
      <c r="I423">
        <v>370.1</v>
      </c>
      <c r="J423">
        <v>272.5</v>
      </c>
      <c r="K423">
        <v>18.600000000000001</v>
      </c>
    </row>
    <row r="424" spans="1:11" x14ac:dyDescent="0.2">
      <c r="A424" t="s">
        <v>822</v>
      </c>
      <c r="B424" t="s">
        <v>837</v>
      </c>
      <c r="C424" t="s">
        <v>838</v>
      </c>
      <c r="D424">
        <v>162.4</v>
      </c>
      <c r="F424">
        <v>476</v>
      </c>
      <c r="G424">
        <v>0.4</v>
      </c>
      <c r="H424">
        <v>113</v>
      </c>
      <c r="I424">
        <v>313.60000000000002</v>
      </c>
      <c r="J424">
        <v>193.1</v>
      </c>
      <c r="K424">
        <v>19.2</v>
      </c>
    </row>
    <row r="425" spans="1:11" x14ac:dyDescent="0.2">
      <c r="A425" t="s">
        <v>822</v>
      </c>
      <c r="B425" t="s">
        <v>839</v>
      </c>
      <c r="C425" t="s">
        <v>840</v>
      </c>
      <c r="D425">
        <v>145</v>
      </c>
      <c r="F425">
        <v>421</v>
      </c>
      <c r="G425">
        <v>0.3</v>
      </c>
      <c r="H425">
        <v>142</v>
      </c>
      <c r="I425">
        <v>276</v>
      </c>
      <c r="J425">
        <v>190.3</v>
      </c>
      <c r="K425">
        <v>25.2</v>
      </c>
    </row>
    <row r="426" spans="1:11" hidden="1" x14ac:dyDescent="0.2">
      <c r="A426" t="s">
        <v>822</v>
      </c>
      <c r="B426" t="s">
        <v>19</v>
      </c>
      <c r="C426" t="s">
        <v>20</v>
      </c>
      <c r="D426">
        <v>41.1</v>
      </c>
      <c r="F426">
        <v>199</v>
      </c>
      <c r="G426">
        <v>0.2</v>
      </c>
      <c r="H426">
        <v>60</v>
      </c>
      <c r="I426">
        <v>157.9</v>
      </c>
      <c r="J426">
        <v>383.7</v>
      </c>
      <c r="K426">
        <v>23.2</v>
      </c>
    </row>
    <row r="427" spans="1:11" x14ac:dyDescent="0.2">
      <c r="A427" t="s">
        <v>822</v>
      </c>
      <c r="B427" t="s">
        <v>831</v>
      </c>
      <c r="C427" t="s">
        <v>832</v>
      </c>
      <c r="D427">
        <v>86</v>
      </c>
      <c r="F427">
        <v>233</v>
      </c>
      <c r="G427">
        <v>0.2</v>
      </c>
      <c r="H427">
        <v>50</v>
      </c>
      <c r="I427">
        <v>147</v>
      </c>
      <c r="J427">
        <v>171</v>
      </c>
      <c r="K427">
        <v>17.7</v>
      </c>
    </row>
    <row r="428" spans="1:11" x14ac:dyDescent="0.2">
      <c r="A428" t="s">
        <v>822</v>
      </c>
      <c r="B428" t="s">
        <v>827</v>
      </c>
      <c r="C428" t="s">
        <v>828</v>
      </c>
      <c r="D428">
        <v>80.400000000000006</v>
      </c>
      <c r="F428">
        <v>230</v>
      </c>
      <c r="G428">
        <v>0.1</v>
      </c>
      <c r="H428">
        <v>58</v>
      </c>
      <c r="I428">
        <v>149.6</v>
      </c>
      <c r="J428">
        <v>185.9</v>
      </c>
      <c r="K428">
        <v>20.100000000000001</v>
      </c>
    </row>
    <row r="429" spans="1:11" hidden="1" x14ac:dyDescent="0.2">
      <c r="A429" t="s">
        <v>841</v>
      </c>
      <c r="B429" t="s">
        <v>842</v>
      </c>
      <c r="C429" t="s">
        <v>11</v>
      </c>
      <c r="D429">
        <v>11</v>
      </c>
      <c r="F429">
        <v>12</v>
      </c>
      <c r="G429">
        <v>0</v>
      </c>
      <c r="H429">
        <v>0</v>
      </c>
      <c r="I429">
        <v>1</v>
      </c>
      <c r="J429">
        <v>9.1</v>
      </c>
      <c r="K429">
        <v>0</v>
      </c>
    </row>
    <row r="430" spans="1:11" hidden="1" x14ac:dyDescent="0.2">
      <c r="A430" t="s">
        <v>841</v>
      </c>
      <c r="B430" t="s">
        <v>843</v>
      </c>
      <c r="C430" t="s">
        <v>11</v>
      </c>
      <c r="D430">
        <v>248.2</v>
      </c>
      <c r="F430">
        <v>504</v>
      </c>
      <c r="G430">
        <v>0</v>
      </c>
      <c r="H430">
        <v>42</v>
      </c>
      <c r="I430">
        <v>255.8</v>
      </c>
      <c r="J430">
        <v>103.1</v>
      </c>
      <c r="K430">
        <v>7.7</v>
      </c>
    </row>
    <row r="431" spans="1:11" hidden="1" x14ac:dyDescent="0.2">
      <c r="A431" t="s">
        <v>841</v>
      </c>
      <c r="B431" t="s">
        <v>844</v>
      </c>
      <c r="C431" t="s">
        <v>11</v>
      </c>
      <c r="D431">
        <v>383.7</v>
      </c>
      <c r="F431">
        <v>866</v>
      </c>
      <c r="G431">
        <v>0.5</v>
      </c>
      <c r="H431">
        <v>163</v>
      </c>
      <c r="I431">
        <v>482.3</v>
      </c>
      <c r="J431">
        <v>125.7</v>
      </c>
      <c r="K431">
        <v>15.8</v>
      </c>
    </row>
    <row r="432" spans="1:11" hidden="1" x14ac:dyDescent="0.2">
      <c r="A432" t="s">
        <v>841</v>
      </c>
      <c r="B432" t="s">
        <v>845</v>
      </c>
      <c r="C432" t="s">
        <v>11</v>
      </c>
      <c r="D432">
        <v>397</v>
      </c>
      <c r="F432">
        <v>1832</v>
      </c>
      <c r="G432">
        <v>3.8</v>
      </c>
      <c r="H432">
        <v>597</v>
      </c>
      <c r="I432">
        <v>1435</v>
      </c>
      <c r="J432">
        <v>361.4</v>
      </c>
      <c r="K432">
        <v>24.6</v>
      </c>
    </row>
    <row r="433" spans="1:11" hidden="1" x14ac:dyDescent="0.2">
      <c r="A433" t="s">
        <v>841</v>
      </c>
      <c r="B433" t="s">
        <v>846</v>
      </c>
      <c r="C433" t="s">
        <v>11</v>
      </c>
      <c r="D433">
        <v>16.3</v>
      </c>
      <c r="F433">
        <v>149</v>
      </c>
      <c r="G433">
        <v>0</v>
      </c>
      <c r="H433">
        <v>67</v>
      </c>
      <c r="I433">
        <v>132.69999999999999</v>
      </c>
      <c r="J433">
        <v>815.4</v>
      </c>
      <c r="K433">
        <v>31</v>
      </c>
    </row>
    <row r="434" spans="1:11" hidden="1" x14ac:dyDescent="0.2">
      <c r="A434" t="s">
        <v>847</v>
      </c>
      <c r="B434" t="s">
        <v>848</v>
      </c>
      <c r="C434" t="s">
        <v>11</v>
      </c>
      <c r="D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hidden="1" x14ac:dyDescent="0.2">
      <c r="A435" t="s">
        <v>847</v>
      </c>
      <c r="B435" t="s">
        <v>849</v>
      </c>
      <c r="C435" t="s">
        <v>11</v>
      </c>
      <c r="D435">
        <v>4</v>
      </c>
      <c r="F435">
        <v>4</v>
      </c>
      <c r="G435">
        <v>0</v>
      </c>
      <c r="H435">
        <v>1</v>
      </c>
      <c r="I435">
        <v>0</v>
      </c>
      <c r="J435">
        <v>0</v>
      </c>
      <c r="K435">
        <v>20</v>
      </c>
    </row>
    <row r="436" spans="1:11" hidden="1" x14ac:dyDescent="0.2">
      <c r="A436" t="s">
        <v>847</v>
      </c>
      <c r="B436" t="s">
        <v>850</v>
      </c>
      <c r="C436" t="s">
        <v>11</v>
      </c>
      <c r="D436">
        <v>2</v>
      </c>
      <c r="F436">
        <v>11</v>
      </c>
      <c r="G436">
        <v>0</v>
      </c>
      <c r="H436">
        <v>1</v>
      </c>
      <c r="I436">
        <v>9</v>
      </c>
      <c r="J436">
        <v>450</v>
      </c>
      <c r="K436">
        <v>8.3000000000000007</v>
      </c>
    </row>
    <row r="437" spans="1:11" hidden="1" x14ac:dyDescent="0.2">
      <c r="A437" t="s">
        <v>847</v>
      </c>
      <c r="B437" t="s">
        <v>851</v>
      </c>
      <c r="C437" t="s">
        <v>11</v>
      </c>
      <c r="D437">
        <v>5</v>
      </c>
      <c r="F437">
        <v>15</v>
      </c>
      <c r="G437">
        <v>0</v>
      </c>
      <c r="H437">
        <v>4</v>
      </c>
      <c r="I437">
        <v>10</v>
      </c>
      <c r="J437">
        <v>198.4</v>
      </c>
      <c r="K437">
        <v>21.1</v>
      </c>
    </row>
    <row r="438" spans="1:11" hidden="1" x14ac:dyDescent="0.2">
      <c r="A438" t="s">
        <v>847</v>
      </c>
      <c r="B438" t="s">
        <v>852</v>
      </c>
      <c r="C438" t="s">
        <v>11</v>
      </c>
      <c r="D438">
        <v>0</v>
      </c>
      <c r="F438">
        <v>3</v>
      </c>
      <c r="G438">
        <v>0</v>
      </c>
      <c r="H438">
        <v>1</v>
      </c>
      <c r="I438">
        <v>3</v>
      </c>
      <c r="K438">
        <v>25</v>
      </c>
    </row>
    <row r="439" spans="1:11" hidden="1" x14ac:dyDescent="0.2">
      <c r="A439" t="s">
        <v>847</v>
      </c>
      <c r="B439" t="s">
        <v>853</v>
      </c>
      <c r="C439" t="s">
        <v>11</v>
      </c>
      <c r="D439">
        <v>10.6</v>
      </c>
      <c r="F439">
        <v>20</v>
      </c>
      <c r="G439">
        <v>0</v>
      </c>
      <c r="H439">
        <v>7</v>
      </c>
      <c r="I439">
        <v>9.4</v>
      </c>
      <c r="J439">
        <v>89.4</v>
      </c>
      <c r="K439">
        <v>25.9</v>
      </c>
    </row>
    <row r="440" spans="1:11" hidden="1" x14ac:dyDescent="0.2">
      <c r="A440" t="s">
        <v>847</v>
      </c>
      <c r="B440" t="s">
        <v>854</v>
      </c>
      <c r="C440" t="s">
        <v>11</v>
      </c>
      <c r="D440">
        <v>17</v>
      </c>
      <c r="F440">
        <v>37</v>
      </c>
      <c r="G440">
        <v>0</v>
      </c>
      <c r="H440">
        <v>3</v>
      </c>
      <c r="I440">
        <v>20</v>
      </c>
      <c r="J440">
        <v>117.2</v>
      </c>
      <c r="K440">
        <v>7.5</v>
      </c>
    </row>
    <row r="441" spans="1:11" hidden="1" x14ac:dyDescent="0.2">
      <c r="A441" t="s">
        <v>847</v>
      </c>
      <c r="B441" t="s">
        <v>855</v>
      </c>
      <c r="C441" t="s">
        <v>11</v>
      </c>
      <c r="D441">
        <v>6</v>
      </c>
      <c r="F441">
        <v>16</v>
      </c>
      <c r="G441">
        <v>0</v>
      </c>
      <c r="H441">
        <v>6</v>
      </c>
      <c r="I441">
        <v>10</v>
      </c>
      <c r="J441">
        <v>166.7</v>
      </c>
      <c r="K441">
        <v>27.3</v>
      </c>
    </row>
    <row r="442" spans="1:11" hidden="1" x14ac:dyDescent="0.2">
      <c r="A442" t="s">
        <v>847</v>
      </c>
      <c r="B442" t="s">
        <v>856</v>
      </c>
      <c r="C442" t="s">
        <v>11</v>
      </c>
      <c r="D442">
        <v>2</v>
      </c>
      <c r="F442">
        <v>13</v>
      </c>
      <c r="G442">
        <v>0</v>
      </c>
      <c r="H442">
        <v>10</v>
      </c>
      <c r="I442">
        <v>11</v>
      </c>
      <c r="J442">
        <v>550</v>
      </c>
      <c r="K442">
        <v>43.5</v>
      </c>
    </row>
    <row r="443" spans="1:11" hidden="1" x14ac:dyDescent="0.2">
      <c r="A443" t="s">
        <v>847</v>
      </c>
      <c r="B443" t="s">
        <v>857</v>
      </c>
      <c r="C443" t="s">
        <v>11</v>
      </c>
      <c r="D443">
        <v>1</v>
      </c>
      <c r="F443">
        <v>5</v>
      </c>
      <c r="G443">
        <v>0</v>
      </c>
      <c r="H443">
        <v>2</v>
      </c>
      <c r="I443">
        <v>4</v>
      </c>
      <c r="J443">
        <v>400</v>
      </c>
      <c r="K443">
        <v>28.6</v>
      </c>
    </row>
    <row r="444" spans="1:11" hidden="1" x14ac:dyDescent="0.2">
      <c r="A444" t="s">
        <v>847</v>
      </c>
      <c r="B444" t="s">
        <v>858</v>
      </c>
      <c r="C444" t="s">
        <v>11</v>
      </c>
      <c r="D444">
        <v>1</v>
      </c>
      <c r="F444">
        <v>8</v>
      </c>
      <c r="G444">
        <v>0</v>
      </c>
      <c r="H444">
        <v>0</v>
      </c>
      <c r="I444">
        <v>7</v>
      </c>
      <c r="J444">
        <v>700</v>
      </c>
      <c r="K444">
        <v>0</v>
      </c>
    </row>
    <row r="445" spans="1:11" hidden="1" x14ac:dyDescent="0.2">
      <c r="A445" t="s">
        <v>847</v>
      </c>
      <c r="B445" t="s">
        <v>859</v>
      </c>
      <c r="C445" t="s">
        <v>11</v>
      </c>
      <c r="D445">
        <v>92.2</v>
      </c>
      <c r="F445">
        <v>161</v>
      </c>
      <c r="G445">
        <v>0</v>
      </c>
      <c r="H445">
        <v>35</v>
      </c>
      <c r="I445">
        <v>68.8</v>
      </c>
      <c r="J445">
        <v>74.7</v>
      </c>
      <c r="K445">
        <v>17.899999999999999</v>
      </c>
    </row>
    <row r="446" spans="1:11" hidden="1" x14ac:dyDescent="0.2">
      <c r="A446" t="s">
        <v>847</v>
      </c>
      <c r="B446" t="s">
        <v>860</v>
      </c>
      <c r="C446" t="s">
        <v>11</v>
      </c>
      <c r="D446">
        <v>1</v>
      </c>
      <c r="F446">
        <v>5</v>
      </c>
      <c r="G446">
        <v>0</v>
      </c>
      <c r="H446">
        <v>4</v>
      </c>
      <c r="I446">
        <v>4</v>
      </c>
      <c r="J446">
        <v>381.7</v>
      </c>
      <c r="K446">
        <v>44.4</v>
      </c>
    </row>
    <row r="447" spans="1:11" hidden="1" x14ac:dyDescent="0.2">
      <c r="A447" t="s">
        <v>847</v>
      </c>
      <c r="B447" t="s">
        <v>861</v>
      </c>
      <c r="C447" t="s">
        <v>11</v>
      </c>
      <c r="D447">
        <v>1</v>
      </c>
      <c r="F447">
        <v>8</v>
      </c>
      <c r="G447">
        <v>0</v>
      </c>
      <c r="H447">
        <v>1</v>
      </c>
      <c r="I447">
        <v>7</v>
      </c>
      <c r="J447">
        <v>700</v>
      </c>
      <c r="K447">
        <v>11.1</v>
      </c>
    </row>
    <row r="448" spans="1:11" hidden="1" x14ac:dyDescent="0.2">
      <c r="A448" t="s">
        <v>847</v>
      </c>
      <c r="B448" t="s">
        <v>862</v>
      </c>
      <c r="C448" t="s">
        <v>11</v>
      </c>
      <c r="D448">
        <v>1.2</v>
      </c>
      <c r="F448">
        <v>16</v>
      </c>
      <c r="G448">
        <v>0.2</v>
      </c>
      <c r="H448">
        <v>10</v>
      </c>
      <c r="I448">
        <v>14.8</v>
      </c>
      <c r="J448">
        <v>1212.5999999999999</v>
      </c>
      <c r="K448">
        <v>38.5</v>
      </c>
    </row>
    <row r="449" spans="1:11" hidden="1" x14ac:dyDescent="0.2">
      <c r="A449" t="s">
        <v>847</v>
      </c>
      <c r="B449" t="s">
        <v>863</v>
      </c>
      <c r="C449" t="s">
        <v>11</v>
      </c>
      <c r="D449">
        <v>2.2999999999999998</v>
      </c>
      <c r="F449">
        <v>12</v>
      </c>
      <c r="G449">
        <v>0</v>
      </c>
      <c r="H449">
        <v>8</v>
      </c>
      <c r="I449">
        <v>9.6999999999999993</v>
      </c>
      <c r="J449">
        <v>430.3</v>
      </c>
      <c r="K449">
        <v>40</v>
      </c>
    </row>
    <row r="450" spans="1:11" hidden="1" x14ac:dyDescent="0.2">
      <c r="A450" t="s">
        <v>847</v>
      </c>
      <c r="B450" t="s">
        <v>864</v>
      </c>
      <c r="C450" t="s">
        <v>11</v>
      </c>
      <c r="D450">
        <v>2</v>
      </c>
      <c r="F450">
        <v>3</v>
      </c>
      <c r="G450">
        <v>0</v>
      </c>
      <c r="H450">
        <v>8</v>
      </c>
      <c r="I450">
        <v>1</v>
      </c>
      <c r="J450">
        <v>50</v>
      </c>
      <c r="K450">
        <v>72.7</v>
      </c>
    </row>
    <row r="451" spans="1:11" hidden="1" x14ac:dyDescent="0.2">
      <c r="A451" t="s">
        <v>847</v>
      </c>
      <c r="B451" t="s">
        <v>865</v>
      </c>
      <c r="C451" t="s">
        <v>11</v>
      </c>
      <c r="D451">
        <v>1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hidden="1" x14ac:dyDescent="0.2">
      <c r="A452" t="s">
        <v>847</v>
      </c>
      <c r="B452" t="s">
        <v>866</v>
      </c>
      <c r="C452" t="s">
        <v>11</v>
      </c>
      <c r="D452">
        <v>0</v>
      </c>
      <c r="F452">
        <v>7</v>
      </c>
      <c r="G452">
        <v>0</v>
      </c>
      <c r="H452">
        <v>0</v>
      </c>
      <c r="I452">
        <v>7</v>
      </c>
      <c r="K452">
        <v>0</v>
      </c>
    </row>
    <row r="453" spans="1:11" hidden="1" x14ac:dyDescent="0.2">
      <c r="A453" t="s">
        <v>847</v>
      </c>
      <c r="B453" t="s">
        <v>867</v>
      </c>
      <c r="C453" t="s">
        <v>11</v>
      </c>
      <c r="D453">
        <v>3.2</v>
      </c>
      <c r="F453">
        <v>18</v>
      </c>
      <c r="G453">
        <v>0</v>
      </c>
      <c r="H453">
        <v>6</v>
      </c>
      <c r="I453">
        <v>14.8</v>
      </c>
      <c r="J453">
        <v>454</v>
      </c>
      <c r="K453">
        <v>25</v>
      </c>
    </row>
    <row r="454" spans="1:11" hidden="1" x14ac:dyDescent="0.2">
      <c r="A454" t="s">
        <v>847</v>
      </c>
      <c r="B454" t="s">
        <v>868</v>
      </c>
      <c r="C454" t="s">
        <v>11</v>
      </c>
      <c r="D454">
        <v>3</v>
      </c>
      <c r="F454">
        <v>9</v>
      </c>
      <c r="G454">
        <v>0</v>
      </c>
      <c r="H454">
        <v>0</v>
      </c>
      <c r="I454">
        <v>6</v>
      </c>
      <c r="J454">
        <v>196.6</v>
      </c>
      <c r="K454">
        <v>0</v>
      </c>
    </row>
    <row r="455" spans="1:11" hidden="1" x14ac:dyDescent="0.2">
      <c r="A455" t="s">
        <v>847</v>
      </c>
      <c r="B455" t="s">
        <v>869</v>
      </c>
      <c r="C455" t="s">
        <v>11</v>
      </c>
      <c r="D455">
        <v>2</v>
      </c>
      <c r="F455">
        <v>7</v>
      </c>
      <c r="G455">
        <v>0</v>
      </c>
      <c r="H455">
        <v>2</v>
      </c>
      <c r="I455">
        <v>5</v>
      </c>
      <c r="J455">
        <v>250</v>
      </c>
      <c r="K455">
        <v>22.2</v>
      </c>
    </row>
    <row r="456" spans="1:11" hidden="1" x14ac:dyDescent="0.2">
      <c r="A456" t="s">
        <v>847</v>
      </c>
      <c r="B456" t="s">
        <v>870</v>
      </c>
      <c r="C456" t="s">
        <v>11</v>
      </c>
      <c r="D456">
        <v>3</v>
      </c>
      <c r="F456">
        <v>24</v>
      </c>
      <c r="G456">
        <v>0</v>
      </c>
      <c r="H456">
        <v>5</v>
      </c>
      <c r="I456">
        <v>21</v>
      </c>
      <c r="J456">
        <v>694.7</v>
      </c>
      <c r="K456">
        <v>17.2</v>
      </c>
    </row>
    <row r="457" spans="1:11" hidden="1" x14ac:dyDescent="0.2">
      <c r="A457" t="s">
        <v>847</v>
      </c>
      <c r="B457" t="s">
        <v>871</v>
      </c>
      <c r="C457" t="s">
        <v>11</v>
      </c>
      <c r="D457">
        <v>12.5</v>
      </c>
      <c r="F457">
        <v>37</v>
      </c>
      <c r="G457">
        <v>0</v>
      </c>
      <c r="H457">
        <v>3</v>
      </c>
      <c r="I457">
        <v>24.5</v>
      </c>
      <c r="J457">
        <v>195</v>
      </c>
      <c r="K457">
        <v>7.5</v>
      </c>
    </row>
    <row r="458" spans="1:11" hidden="1" x14ac:dyDescent="0.2">
      <c r="A458" t="s">
        <v>847</v>
      </c>
      <c r="B458" t="s">
        <v>872</v>
      </c>
      <c r="C458" t="s">
        <v>11</v>
      </c>
      <c r="D458">
        <v>5.9</v>
      </c>
      <c r="F458">
        <v>10</v>
      </c>
      <c r="G458">
        <v>0.2</v>
      </c>
      <c r="H458">
        <v>1</v>
      </c>
      <c r="I458">
        <v>4.0999999999999996</v>
      </c>
      <c r="J458">
        <v>70.599999999999994</v>
      </c>
      <c r="K458">
        <v>9.1</v>
      </c>
    </row>
    <row r="459" spans="1:11" hidden="1" x14ac:dyDescent="0.2">
      <c r="A459" t="s">
        <v>847</v>
      </c>
      <c r="B459" t="s">
        <v>873</v>
      </c>
      <c r="C459" t="s">
        <v>11</v>
      </c>
      <c r="D459">
        <v>194</v>
      </c>
      <c r="F459">
        <v>382</v>
      </c>
      <c r="G459">
        <v>0.4</v>
      </c>
      <c r="H459">
        <v>32</v>
      </c>
      <c r="I459">
        <v>188</v>
      </c>
      <c r="J459">
        <v>96.9</v>
      </c>
      <c r="K459">
        <v>7.7</v>
      </c>
    </row>
    <row r="460" spans="1:11" hidden="1" x14ac:dyDescent="0.2">
      <c r="A460" t="s">
        <v>847</v>
      </c>
      <c r="B460" t="s">
        <v>874</v>
      </c>
      <c r="C460" t="s">
        <v>11</v>
      </c>
      <c r="D460">
        <v>29.1</v>
      </c>
      <c r="F460">
        <v>68</v>
      </c>
      <c r="G460">
        <v>0</v>
      </c>
      <c r="H460">
        <v>5</v>
      </c>
      <c r="I460">
        <v>38.9</v>
      </c>
      <c r="J460">
        <v>133.9</v>
      </c>
      <c r="K460">
        <v>6.8</v>
      </c>
    </row>
    <row r="461" spans="1:11" hidden="1" x14ac:dyDescent="0.2">
      <c r="A461" t="s">
        <v>847</v>
      </c>
      <c r="B461" t="s">
        <v>875</v>
      </c>
      <c r="C461" t="s">
        <v>11</v>
      </c>
      <c r="D461">
        <v>4.5</v>
      </c>
      <c r="F461">
        <v>24</v>
      </c>
      <c r="G461">
        <v>0</v>
      </c>
      <c r="H461">
        <v>6</v>
      </c>
      <c r="I461">
        <v>19.5</v>
      </c>
      <c r="J461">
        <v>432.5</v>
      </c>
      <c r="K461">
        <v>20</v>
      </c>
    </row>
    <row r="462" spans="1:11" hidden="1" x14ac:dyDescent="0.2">
      <c r="A462" t="s">
        <v>847</v>
      </c>
      <c r="B462" t="s">
        <v>876</v>
      </c>
      <c r="C462" t="s">
        <v>11</v>
      </c>
      <c r="D462">
        <v>11.1</v>
      </c>
      <c r="F462">
        <v>30</v>
      </c>
      <c r="G462">
        <v>0</v>
      </c>
      <c r="H462">
        <v>7</v>
      </c>
      <c r="I462">
        <v>18.899999999999999</v>
      </c>
      <c r="J462">
        <v>171</v>
      </c>
      <c r="K462">
        <v>18.899999999999999</v>
      </c>
    </row>
    <row r="463" spans="1:11" hidden="1" x14ac:dyDescent="0.2">
      <c r="A463" t="s">
        <v>847</v>
      </c>
      <c r="B463" t="s">
        <v>877</v>
      </c>
      <c r="C463" t="s">
        <v>11</v>
      </c>
      <c r="D463">
        <v>4</v>
      </c>
      <c r="F463">
        <v>7</v>
      </c>
      <c r="G463">
        <v>0</v>
      </c>
      <c r="H463">
        <v>0</v>
      </c>
      <c r="I463">
        <v>3</v>
      </c>
      <c r="J463">
        <v>74.3</v>
      </c>
      <c r="K463">
        <v>0</v>
      </c>
    </row>
    <row r="464" spans="1:11" hidden="1" x14ac:dyDescent="0.2">
      <c r="A464" t="s">
        <v>847</v>
      </c>
      <c r="B464" t="s">
        <v>878</v>
      </c>
      <c r="C464" t="s">
        <v>11</v>
      </c>
      <c r="D464">
        <v>0.2</v>
      </c>
      <c r="F464">
        <v>15</v>
      </c>
      <c r="G464">
        <v>0</v>
      </c>
      <c r="H464">
        <v>1</v>
      </c>
      <c r="I464">
        <v>14.8</v>
      </c>
      <c r="K464">
        <v>6.2</v>
      </c>
    </row>
    <row r="465" spans="1:11" hidden="1" x14ac:dyDescent="0.2">
      <c r="A465" t="s">
        <v>847</v>
      </c>
      <c r="B465" t="s">
        <v>879</v>
      </c>
      <c r="C465" t="s">
        <v>11</v>
      </c>
      <c r="D465">
        <v>2</v>
      </c>
      <c r="F465">
        <v>10</v>
      </c>
      <c r="G465">
        <v>0</v>
      </c>
      <c r="H465">
        <v>3</v>
      </c>
      <c r="I465">
        <v>8</v>
      </c>
      <c r="J465">
        <v>395.8</v>
      </c>
      <c r="K465">
        <v>23.1</v>
      </c>
    </row>
    <row r="466" spans="1:11" hidden="1" x14ac:dyDescent="0.2">
      <c r="A466" t="s">
        <v>847</v>
      </c>
      <c r="B466" t="s">
        <v>880</v>
      </c>
      <c r="C466" t="s">
        <v>11</v>
      </c>
      <c r="D466">
        <v>0.2</v>
      </c>
      <c r="F466">
        <v>4</v>
      </c>
      <c r="G466">
        <v>0.2</v>
      </c>
      <c r="H466">
        <v>2</v>
      </c>
      <c r="I466">
        <v>3.8</v>
      </c>
      <c r="K466">
        <v>33.299999999999997</v>
      </c>
    </row>
    <row r="467" spans="1:11" hidden="1" x14ac:dyDescent="0.2">
      <c r="A467" t="s">
        <v>847</v>
      </c>
      <c r="B467" t="s">
        <v>881</v>
      </c>
      <c r="C467" t="s">
        <v>11</v>
      </c>
      <c r="D467">
        <v>0</v>
      </c>
      <c r="F467">
        <v>0</v>
      </c>
      <c r="G467">
        <v>0</v>
      </c>
      <c r="H467">
        <v>1</v>
      </c>
      <c r="I467">
        <v>0</v>
      </c>
    </row>
    <row r="468" spans="1:11" hidden="1" x14ac:dyDescent="0.2">
      <c r="A468" t="s">
        <v>847</v>
      </c>
      <c r="B468" t="s">
        <v>882</v>
      </c>
      <c r="C468" t="s">
        <v>11</v>
      </c>
      <c r="D468">
        <v>1</v>
      </c>
      <c r="F468">
        <v>4</v>
      </c>
      <c r="G468">
        <v>0</v>
      </c>
      <c r="H468">
        <v>3</v>
      </c>
      <c r="I468">
        <v>3</v>
      </c>
      <c r="J468">
        <v>300</v>
      </c>
      <c r="K468">
        <v>42.9</v>
      </c>
    </row>
    <row r="469" spans="1:11" hidden="1" x14ac:dyDescent="0.2">
      <c r="A469" t="s">
        <v>847</v>
      </c>
      <c r="B469" t="s">
        <v>883</v>
      </c>
      <c r="C469" t="s">
        <v>11</v>
      </c>
      <c r="D469">
        <v>1</v>
      </c>
      <c r="F469">
        <v>5</v>
      </c>
      <c r="G469">
        <v>0</v>
      </c>
      <c r="H469">
        <v>2</v>
      </c>
      <c r="I469">
        <v>4</v>
      </c>
      <c r="J469">
        <v>400</v>
      </c>
      <c r="K469">
        <v>28.6</v>
      </c>
    </row>
    <row r="470" spans="1:11" hidden="1" x14ac:dyDescent="0.2">
      <c r="A470" t="s">
        <v>847</v>
      </c>
      <c r="B470" t="s">
        <v>884</v>
      </c>
      <c r="C470" t="s">
        <v>11</v>
      </c>
      <c r="D470">
        <v>0</v>
      </c>
      <c r="F470">
        <v>4</v>
      </c>
      <c r="G470">
        <v>0</v>
      </c>
      <c r="H470">
        <v>2</v>
      </c>
      <c r="I470">
        <v>4</v>
      </c>
      <c r="K470">
        <v>33.299999999999997</v>
      </c>
    </row>
    <row r="471" spans="1:11" hidden="1" x14ac:dyDescent="0.2">
      <c r="A471" t="s">
        <v>847</v>
      </c>
      <c r="B471" t="s">
        <v>885</v>
      </c>
      <c r="C471" t="s">
        <v>11</v>
      </c>
      <c r="D471">
        <v>0.7</v>
      </c>
      <c r="F471">
        <v>15</v>
      </c>
      <c r="G471">
        <v>0</v>
      </c>
      <c r="H471">
        <v>11</v>
      </c>
      <c r="I471">
        <v>14.3</v>
      </c>
      <c r="K471">
        <v>42.3</v>
      </c>
    </row>
    <row r="472" spans="1:11" hidden="1" x14ac:dyDescent="0.2">
      <c r="A472" t="s">
        <v>847</v>
      </c>
      <c r="B472" t="s">
        <v>886</v>
      </c>
      <c r="C472" t="s">
        <v>11</v>
      </c>
      <c r="D472">
        <v>1</v>
      </c>
      <c r="F472">
        <v>4</v>
      </c>
      <c r="G472">
        <v>0</v>
      </c>
      <c r="H472">
        <v>2</v>
      </c>
      <c r="I472">
        <v>3</v>
      </c>
      <c r="J472">
        <v>300</v>
      </c>
      <c r="K472">
        <v>33.299999999999997</v>
      </c>
    </row>
    <row r="473" spans="1:11" hidden="1" x14ac:dyDescent="0.2">
      <c r="A473" t="s">
        <v>847</v>
      </c>
      <c r="B473" t="s">
        <v>887</v>
      </c>
      <c r="C473" t="s">
        <v>11</v>
      </c>
      <c r="D473">
        <v>0</v>
      </c>
      <c r="F473">
        <v>11</v>
      </c>
      <c r="G473">
        <v>0</v>
      </c>
      <c r="H473">
        <v>1</v>
      </c>
      <c r="I473">
        <v>11</v>
      </c>
      <c r="K473">
        <v>8.3000000000000007</v>
      </c>
    </row>
    <row r="474" spans="1:11" hidden="1" x14ac:dyDescent="0.2">
      <c r="A474" t="s">
        <v>847</v>
      </c>
      <c r="B474" t="s">
        <v>888</v>
      </c>
      <c r="C474" t="s">
        <v>11</v>
      </c>
      <c r="D474">
        <v>2</v>
      </c>
      <c r="F474">
        <v>12</v>
      </c>
      <c r="G474">
        <v>0</v>
      </c>
      <c r="H474">
        <v>2</v>
      </c>
      <c r="I474">
        <v>10</v>
      </c>
      <c r="J474">
        <v>490</v>
      </c>
      <c r="K474">
        <v>14.3</v>
      </c>
    </row>
    <row r="475" spans="1:11" hidden="1" x14ac:dyDescent="0.2">
      <c r="A475" t="s">
        <v>847</v>
      </c>
      <c r="B475" t="s">
        <v>889</v>
      </c>
      <c r="C475" t="s">
        <v>11</v>
      </c>
      <c r="D475">
        <v>1.3</v>
      </c>
      <c r="F475">
        <v>39</v>
      </c>
      <c r="G475">
        <v>0</v>
      </c>
      <c r="H475">
        <v>12</v>
      </c>
      <c r="I475">
        <v>37.700000000000003</v>
      </c>
      <c r="J475">
        <v>2863.5</v>
      </c>
      <c r="K475">
        <v>23.5</v>
      </c>
    </row>
    <row r="476" spans="1:11" hidden="1" x14ac:dyDescent="0.2">
      <c r="A476" t="s">
        <v>847</v>
      </c>
      <c r="B476" t="s">
        <v>890</v>
      </c>
      <c r="C476" t="s">
        <v>11</v>
      </c>
      <c r="D476">
        <v>0</v>
      </c>
      <c r="F476">
        <v>10</v>
      </c>
      <c r="G476">
        <v>0</v>
      </c>
      <c r="H476">
        <v>4</v>
      </c>
      <c r="I476">
        <v>10</v>
      </c>
      <c r="K476">
        <v>28.6</v>
      </c>
    </row>
    <row r="477" spans="1:11" hidden="1" x14ac:dyDescent="0.2">
      <c r="A477" t="s">
        <v>847</v>
      </c>
      <c r="B477" t="s">
        <v>891</v>
      </c>
      <c r="C477" t="s">
        <v>11</v>
      </c>
      <c r="D477">
        <v>2</v>
      </c>
      <c r="F477">
        <v>32</v>
      </c>
      <c r="G477">
        <v>0</v>
      </c>
      <c r="H477">
        <v>5</v>
      </c>
      <c r="I477">
        <v>30</v>
      </c>
      <c r="J477">
        <v>1486.5</v>
      </c>
      <c r="K477">
        <v>13.5</v>
      </c>
    </row>
    <row r="478" spans="1:11" hidden="1" x14ac:dyDescent="0.2">
      <c r="A478" t="s">
        <v>847</v>
      </c>
      <c r="B478" t="s">
        <v>892</v>
      </c>
      <c r="C478" t="s">
        <v>11</v>
      </c>
      <c r="D478">
        <v>0.2</v>
      </c>
      <c r="F478">
        <v>9</v>
      </c>
      <c r="G478">
        <v>0</v>
      </c>
      <c r="H478">
        <v>2</v>
      </c>
      <c r="I478">
        <v>8.8000000000000007</v>
      </c>
      <c r="K478">
        <v>18.2</v>
      </c>
    </row>
    <row r="479" spans="1:11" hidden="1" x14ac:dyDescent="0.2">
      <c r="A479" t="s">
        <v>847</v>
      </c>
      <c r="B479" t="s">
        <v>893</v>
      </c>
      <c r="C479" t="s">
        <v>11</v>
      </c>
      <c r="D479">
        <v>0</v>
      </c>
      <c r="F479">
        <v>0</v>
      </c>
      <c r="G479">
        <v>0</v>
      </c>
      <c r="H479">
        <v>6</v>
      </c>
      <c r="I479">
        <v>0</v>
      </c>
    </row>
    <row r="480" spans="1:11" hidden="1" x14ac:dyDescent="0.2">
      <c r="A480" t="s">
        <v>847</v>
      </c>
      <c r="B480" t="s">
        <v>894</v>
      </c>
      <c r="C480" t="s">
        <v>11</v>
      </c>
      <c r="D480">
        <v>0</v>
      </c>
      <c r="F480">
        <v>9</v>
      </c>
      <c r="G480">
        <v>0</v>
      </c>
      <c r="H480">
        <v>2</v>
      </c>
      <c r="I480">
        <v>9</v>
      </c>
      <c r="K480">
        <v>18.2</v>
      </c>
    </row>
    <row r="481" spans="1:11" hidden="1" x14ac:dyDescent="0.2">
      <c r="A481" t="s">
        <v>847</v>
      </c>
      <c r="B481" t="s">
        <v>895</v>
      </c>
      <c r="C481" t="s">
        <v>11</v>
      </c>
      <c r="D481">
        <v>1.3</v>
      </c>
      <c r="F481">
        <v>25</v>
      </c>
      <c r="G481">
        <v>0</v>
      </c>
      <c r="H481">
        <v>9</v>
      </c>
      <c r="I481">
        <v>23.7</v>
      </c>
      <c r="J481">
        <v>1829</v>
      </c>
      <c r="K481">
        <v>26.5</v>
      </c>
    </row>
    <row r="482" spans="1:11" hidden="1" x14ac:dyDescent="0.2">
      <c r="A482" t="s">
        <v>847</v>
      </c>
      <c r="B482" t="s">
        <v>896</v>
      </c>
      <c r="C482" t="s">
        <v>11</v>
      </c>
      <c r="D482">
        <v>1</v>
      </c>
      <c r="F482">
        <v>8</v>
      </c>
      <c r="G482">
        <v>0</v>
      </c>
      <c r="H482">
        <v>1</v>
      </c>
      <c r="I482">
        <v>7</v>
      </c>
      <c r="J482">
        <v>700</v>
      </c>
      <c r="K482">
        <v>11.1</v>
      </c>
    </row>
    <row r="483" spans="1:11" hidden="1" x14ac:dyDescent="0.2">
      <c r="A483" t="s">
        <v>847</v>
      </c>
      <c r="B483" t="s">
        <v>897</v>
      </c>
      <c r="C483" t="s">
        <v>11</v>
      </c>
      <c r="D483">
        <v>0.2</v>
      </c>
      <c r="F483">
        <v>5</v>
      </c>
      <c r="G483">
        <v>0.2</v>
      </c>
      <c r="H483">
        <v>4</v>
      </c>
      <c r="I483">
        <v>4.8</v>
      </c>
      <c r="K483">
        <v>44.4</v>
      </c>
    </row>
    <row r="484" spans="1:11" hidden="1" x14ac:dyDescent="0.2">
      <c r="A484" t="s">
        <v>847</v>
      </c>
      <c r="B484" t="s">
        <v>898</v>
      </c>
      <c r="C484" t="s">
        <v>11</v>
      </c>
      <c r="D484">
        <v>0</v>
      </c>
      <c r="F484">
        <v>11</v>
      </c>
      <c r="G484">
        <v>0</v>
      </c>
      <c r="H484">
        <v>10</v>
      </c>
      <c r="I484">
        <v>11</v>
      </c>
      <c r="K484">
        <v>47.6</v>
      </c>
    </row>
    <row r="485" spans="1:11" hidden="1" x14ac:dyDescent="0.2">
      <c r="A485" t="s">
        <v>847</v>
      </c>
      <c r="B485" t="s">
        <v>899</v>
      </c>
      <c r="C485" t="s">
        <v>11</v>
      </c>
      <c r="D485">
        <v>1</v>
      </c>
      <c r="F485">
        <v>18</v>
      </c>
      <c r="G485">
        <v>0</v>
      </c>
      <c r="H485">
        <v>5</v>
      </c>
      <c r="I485">
        <v>17</v>
      </c>
      <c r="J485">
        <v>1640.8</v>
      </c>
      <c r="K485">
        <v>21.7</v>
      </c>
    </row>
    <row r="486" spans="1:11" hidden="1" x14ac:dyDescent="0.2">
      <c r="A486" t="s">
        <v>847</v>
      </c>
      <c r="B486" t="s">
        <v>900</v>
      </c>
      <c r="C486" t="s">
        <v>11</v>
      </c>
      <c r="D486">
        <v>0.3</v>
      </c>
      <c r="F486">
        <v>18</v>
      </c>
      <c r="G486">
        <v>0.2</v>
      </c>
      <c r="H486">
        <v>4</v>
      </c>
      <c r="I486">
        <v>17.7</v>
      </c>
      <c r="K486">
        <v>18.2</v>
      </c>
    </row>
    <row r="487" spans="1:11" hidden="1" x14ac:dyDescent="0.2">
      <c r="A487" t="s">
        <v>847</v>
      </c>
      <c r="B487" t="s">
        <v>901</v>
      </c>
      <c r="C487" t="s">
        <v>11</v>
      </c>
      <c r="D487">
        <v>7.2</v>
      </c>
      <c r="F487">
        <v>25</v>
      </c>
      <c r="G487">
        <v>0</v>
      </c>
      <c r="H487">
        <v>32</v>
      </c>
      <c r="I487">
        <v>17.8</v>
      </c>
      <c r="J487">
        <v>248.3</v>
      </c>
      <c r="K487">
        <v>56.1</v>
      </c>
    </row>
    <row r="488" spans="1:11" hidden="1" x14ac:dyDescent="0.2">
      <c r="A488" t="s">
        <v>847</v>
      </c>
      <c r="B488" t="s">
        <v>902</v>
      </c>
      <c r="C488" t="s">
        <v>11</v>
      </c>
      <c r="D488">
        <v>184.5</v>
      </c>
      <c r="F488">
        <v>771</v>
      </c>
      <c r="G488">
        <v>0.4</v>
      </c>
      <c r="H488">
        <v>121</v>
      </c>
      <c r="I488">
        <v>586.5</v>
      </c>
      <c r="J488">
        <v>317.8</v>
      </c>
      <c r="K488">
        <v>13.6</v>
      </c>
    </row>
    <row r="489" spans="1:11" hidden="1" x14ac:dyDescent="0.2">
      <c r="A489" t="s">
        <v>847</v>
      </c>
      <c r="B489" t="s">
        <v>903</v>
      </c>
      <c r="C489" t="s">
        <v>11</v>
      </c>
      <c r="D489">
        <v>1.6</v>
      </c>
      <c r="F489">
        <v>13</v>
      </c>
      <c r="G489">
        <v>0</v>
      </c>
      <c r="H489">
        <v>4</v>
      </c>
      <c r="I489">
        <v>11.4</v>
      </c>
      <c r="J489">
        <v>688.8</v>
      </c>
      <c r="K489">
        <v>23.5</v>
      </c>
    </row>
    <row r="490" spans="1:11" hidden="1" x14ac:dyDescent="0.2">
      <c r="A490" t="s">
        <v>847</v>
      </c>
      <c r="B490" t="s">
        <v>904</v>
      </c>
      <c r="C490" t="s">
        <v>11</v>
      </c>
      <c r="D490">
        <v>3</v>
      </c>
      <c r="F490">
        <v>10</v>
      </c>
      <c r="G490">
        <v>0</v>
      </c>
      <c r="H490">
        <v>4</v>
      </c>
      <c r="I490">
        <v>7</v>
      </c>
      <c r="J490">
        <v>233.3</v>
      </c>
      <c r="K490">
        <v>28.6</v>
      </c>
    </row>
    <row r="491" spans="1:11" hidden="1" x14ac:dyDescent="0.2">
      <c r="A491" t="s">
        <v>847</v>
      </c>
      <c r="B491" t="s">
        <v>905</v>
      </c>
      <c r="C491" t="s">
        <v>11</v>
      </c>
      <c r="D491">
        <v>6</v>
      </c>
      <c r="F491">
        <v>11</v>
      </c>
      <c r="G491">
        <v>0</v>
      </c>
      <c r="H491">
        <v>1</v>
      </c>
      <c r="I491">
        <v>5</v>
      </c>
      <c r="J491">
        <v>83.3</v>
      </c>
      <c r="K491">
        <v>8.3000000000000007</v>
      </c>
    </row>
    <row r="492" spans="1:11" hidden="1" x14ac:dyDescent="0.2">
      <c r="A492" t="s">
        <v>847</v>
      </c>
      <c r="B492" t="s">
        <v>906</v>
      </c>
      <c r="C492" t="s">
        <v>11</v>
      </c>
      <c r="D492">
        <v>1</v>
      </c>
      <c r="F492">
        <v>6</v>
      </c>
      <c r="G492">
        <v>0</v>
      </c>
      <c r="H492">
        <v>10</v>
      </c>
      <c r="I492">
        <v>5</v>
      </c>
      <c r="J492">
        <v>488.2</v>
      </c>
      <c r="K492">
        <v>62.5</v>
      </c>
    </row>
    <row r="493" spans="1:11" hidden="1" x14ac:dyDescent="0.2">
      <c r="A493" t="s">
        <v>847</v>
      </c>
      <c r="B493" t="s">
        <v>907</v>
      </c>
      <c r="C493" t="s">
        <v>11</v>
      </c>
      <c r="D493">
        <v>104</v>
      </c>
      <c r="F493">
        <v>99</v>
      </c>
      <c r="G493">
        <v>0</v>
      </c>
      <c r="H493">
        <v>20</v>
      </c>
      <c r="I493">
        <v>-5</v>
      </c>
      <c r="J493">
        <v>-4.8</v>
      </c>
      <c r="K493">
        <v>16.8</v>
      </c>
    </row>
    <row r="494" spans="1:11" hidden="1" x14ac:dyDescent="0.2">
      <c r="A494" t="s">
        <v>847</v>
      </c>
      <c r="B494" t="s">
        <v>908</v>
      </c>
      <c r="C494" t="s">
        <v>11</v>
      </c>
      <c r="D494">
        <v>33.799999999999997</v>
      </c>
      <c r="F494">
        <v>60</v>
      </c>
      <c r="G494">
        <v>0</v>
      </c>
      <c r="H494">
        <v>25</v>
      </c>
      <c r="I494">
        <v>26.2</v>
      </c>
      <c r="J494">
        <v>77.400000000000006</v>
      </c>
      <c r="K494">
        <v>29.4</v>
      </c>
    </row>
    <row r="495" spans="1:11" hidden="1" x14ac:dyDescent="0.2">
      <c r="A495" t="s">
        <v>847</v>
      </c>
      <c r="B495" t="s">
        <v>909</v>
      </c>
      <c r="C495" t="s">
        <v>11</v>
      </c>
      <c r="D495">
        <v>0</v>
      </c>
      <c r="F495">
        <v>1</v>
      </c>
      <c r="G495">
        <v>0</v>
      </c>
      <c r="H495">
        <v>0</v>
      </c>
      <c r="I495">
        <v>1</v>
      </c>
      <c r="K495">
        <v>0</v>
      </c>
    </row>
    <row r="496" spans="1:11" hidden="1" x14ac:dyDescent="0.2">
      <c r="A496" t="s">
        <v>847</v>
      </c>
      <c r="B496" t="s">
        <v>910</v>
      </c>
      <c r="C496" t="s">
        <v>11</v>
      </c>
      <c r="D496">
        <v>0</v>
      </c>
      <c r="F496">
        <v>5</v>
      </c>
      <c r="G496">
        <v>0</v>
      </c>
      <c r="H496">
        <v>0</v>
      </c>
      <c r="I496">
        <v>5</v>
      </c>
      <c r="K496">
        <v>0</v>
      </c>
    </row>
    <row r="497" spans="1:11" hidden="1" x14ac:dyDescent="0.2">
      <c r="A497" t="s">
        <v>847</v>
      </c>
      <c r="B497" t="s">
        <v>911</v>
      </c>
      <c r="C497" t="s">
        <v>11</v>
      </c>
      <c r="D497">
        <v>1</v>
      </c>
      <c r="F497">
        <v>3</v>
      </c>
      <c r="G497">
        <v>0</v>
      </c>
      <c r="H497">
        <v>1</v>
      </c>
      <c r="I497">
        <v>2</v>
      </c>
      <c r="J497">
        <v>200</v>
      </c>
      <c r="K497">
        <v>25</v>
      </c>
    </row>
    <row r="498" spans="1:11" hidden="1" x14ac:dyDescent="0.2">
      <c r="A498" t="s">
        <v>847</v>
      </c>
      <c r="B498" t="s">
        <v>912</v>
      </c>
      <c r="C498" t="s">
        <v>11</v>
      </c>
      <c r="D498">
        <v>9</v>
      </c>
      <c r="F498">
        <v>10</v>
      </c>
      <c r="G498">
        <v>0.1</v>
      </c>
      <c r="H498">
        <v>6</v>
      </c>
      <c r="I498">
        <v>1</v>
      </c>
      <c r="J498">
        <v>11.3</v>
      </c>
      <c r="K498">
        <v>37.5</v>
      </c>
    </row>
    <row r="499" spans="1:11" hidden="1" x14ac:dyDescent="0.2">
      <c r="A499" t="s">
        <v>847</v>
      </c>
      <c r="B499" t="s">
        <v>913</v>
      </c>
      <c r="C499" t="s">
        <v>11</v>
      </c>
      <c r="D499">
        <v>6</v>
      </c>
      <c r="F499">
        <v>5</v>
      </c>
      <c r="G499">
        <v>1</v>
      </c>
      <c r="H499">
        <v>6</v>
      </c>
      <c r="I499">
        <v>-1</v>
      </c>
      <c r="J499">
        <v>-16.7</v>
      </c>
      <c r="K499">
        <v>54.5</v>
      </c>
    </row>
    <row r="500" spans="1:11" hidden="1" x14ac:dyDescent="0.2">
      <c r="A500" t="s">
        <v>847</v>
      </c>
      <c r="B500" t="s">
        <v>914</v>
      </c>
      <c r="C500" t="s">
        <v>11</v>
      </c>
      <c r="D500">
        <v>18.3</v>
      </c>
      <c r="F500">
        <v>14</v>
      </c>
      <c r="G500">
        <v>0</v>
      </c>
      <c r="H500">
        <v>9</v>
      </c>
      <c r="I500">
        <v>-4.3</v>
      </c>
      <c r="J500">
        <v>-23.3</v>
      </c>
      <c r="K500">
        <v>39.1</v>
      </c>
    </row>
    <row r="501" spans="1:11" hidden="1" x14ac:dyDescent="0.2">
      <c r="A501" t="s">
        <v>847</v>
      </c>
      <c r="B501" t="s">
        <v>915</v>
      </c>
      <c r="C501" t="s">
        <v>11</v>
      </c>
      <c r="D501">
        <v>3</v>
      </c>
      <c r="F501">
        <v>5</v>
      </c>
      <c r="G501">
        <v>0</v>
      </c>
      <c r="H501">
        <v>5</v>
      </c>
      <c r="I501">
        <v>2</v>
      </c>
      <c r="J501">
        <v>65.7</v>
      </c>
      <c r="K501">
        <v>50</v>
      </c>
    </row>
    <row r="502" spans="1:11" hidden="1" x14ac:dyDescent="0.2">
      <c r="A502" t="s">
        <v>847</v>
      </c>
      <c r="B502" t="s">
        <v>916</v>
      </c>
      <c r="C502" t="s">
        <v>11</v>
      </c>
      <c r="D502">
        <v>3</v>
      </c>
      <c r="F502">
        <v>6</v>
      </c>
      <c r="G502">
        <v>0</v>
      </c>
      <c r="H502">
        <v>0</v>
      </c>
      <c r="I502">
        <v>3</v>
      </c>
      <c r="J502">
        <v>98.9</v>
      </c>
      <c r="K502">
        <v>0</v>
      </c>
    </row>
    <row r="503" spans="1:11" hidden="1" x14ac:dyDescent="0.2">
      <c r="A503" t="s">
        <v>847</v>
      </c>
      <c r="B503" t="s">
        <v>917</v>
      </c>
      <c r="C503" t="s">
        <v>11</v>
      </c>
      <c r="D503">
        <v>9.3000000000000007</v>
      </c>
      <c r="F503">
        <v>45</v>
      </c>
      <c r="G503">
        <v>0</v>
      </c>
      <c r="H503">
        <v>34</v>
      </c>
      <c r="I503">
        <v>35.700000000000003</v>
      </c>
      <c r="J503">
        <v>383.4</v>
      </c>
      <c r="K503">
        <v>43</v>
      </c>
    </row>
    <row r="504" spans="1:11" hidden="1" x14ac:dyDescent="0.2">
      <c r="A504" t="s">
        <v>847</v>
      </c>
      <c r="B504" t="s">
        <v>918</v>
      </c>
      <c r="C504" t="s">
        <v>11</v>
      </c>
      <c r="D504">
        <v>6</v>
      </c>
      <c r="F504">
        <v>19</v>
      </c>
      <c r="G504">
        <v>0</v>
      </c>
      <c r="H504">
        <v>2</v>
      </c>
      <c r="I504">
        <v>13</v>
      </c>
      <c r="J504">
        <v>216.7</v>
      </c>
      <c r="K504">
        <v>9.5</v>
      </c>
    </row>
    <row r="505" spans="1:11" hidden="1" x14ac:dyDescent="0.2">
      <c r="A505" t="s">
        <v>847</v>
      </c>
      <c r="B505" t="s">
        <v>919</v>
      </c>
      <c r="C505" t="s">
        <v>11</v>
      </c>
      <c r="D505">
        <v>2</v>
      </c>
      <c r="F505">
        <v>6</v>
      </c>
      <c r="G505">
        <v>0</v>
      </c>
      <c r="H505">
        <v>1</v>
      </c>
      <c r="I505">
        <v>4</v>
      </c>
      <c r="J505">
        <v>200</v>
      </c>
      <c r="K505">
        <v>14.3</v>
      </c>
    </row>
    <row r="506" spans="1:11" hidden="1" x14ac:dyDescent="0.2">
      <c r="A506" t="s">
        <v>847</v>
      </c>
      <c r="B506" t="s">
        <v>920</v>
      </c>
      <c r="C506" t="s">
        <v>11</v>
      </c>
      <c r="D506">
        <v>43.8</v>
      </c>
      <c r="F506">
        <v>67</v>
      </c>
      <c r="G506">
        <v>0</v>
      </c>
      <c r="H506">
        <v>16</v>
      </c>
      <c r="I506">
        <v>23.2</v>
      </c>
      <c r="J506">
        <v>53.1</v>
      </c>
      <c r="K506">
        <v>19.3</v>
      </c>
    </row>
    <row r="507" spans="1:11" hidden="1" x14ac:dyDescent="0.2">
      <c r="A507" t="s">
        <v>847</v>
      </c>
      <c r="B507" t="s">
        <v>921</v>
      </c>
      <c r="C507" t="s">
        <v>11</v>
      </c>
      <c r="D507">
        <v>1</v>
      </c>
      <c r="F507">
        <v>6</v>
      </c>
      <c r="G507">
        <v>0</v>
      </c>
      <c r="H507">
        <v>0</v>
      </c>
      <c r="I507">
        <v>5</v>
      </c>
      <c r="J507">
        <v>500</v>
      </c>
      <c r="K507">
        <v>0</v>
      </c>
    </row>
    <row r="508" spans="1:11" hidden="1" x14ac:dyDescent="0.2">
      <c r="A508" t="s">
        <v>847</v>
      </c>
      <c r="B508" t="s">
        <v>922</v>
      </c>
      <c r="C508" t="s">
        <v>11</v>
      </c>
      <c r="D508">
        <v>14</v>
      </c>
      <c r="F508">
        <v>31</v>
      </c>
      <c r="G508">
        <v>0</v>
      </c>
      <c r="H508">
        <v>9</v>
      </c>
      <c r="I508">
        <v>17</v>
      </c>
      <c r="J508">
        <v>121.4</v>
      </c>
      <c r="K508">
        <v>22.5</v>
      </c>
    </row>
    <row r="509" spans="1:11" hidden="1" x14ac:dyDescent="0.2">
      <c r="A509" t="s">
        <v>847</v>
      </c>
      <c r="B509" t="s">
        <v>923</v>
      </c>
      <c r="C509" t="s">
        <v>11</v>
      </c>
      <c r="D509">
        <v>7.1</v>
      </c>
      <c r="F509">
        <v>18</v>
      </c>
      <c r="G509">
        <v>0</v>
      </c>
      <c r="H509">
        <v>3</v>
      </c>
      <c r="I509">
        <v>10.9</v>
      </c>
      <c r="J509">
        <v>153.80000000000001</v>
      </c>
      <c r="K509">
        <v>14.3</v>
      </c>
    </row>
    <row r="510" spans="1:11" hidden="1" x14ac:dyDescent="0.2">
      <c r="A510" t="s">
        <v>847</v>
      </c>
      <c r="B510" t="s">
        <v>924</v>
      </c>
      <c r="C510" t="s">
        <v>11</v>
      </c>
      <c r="D510">
        <v>7</v>
      </c>
      <c r="F510">
        <v>16</v>
      </c>
      <c r="G510">
        <v>0</v>
      </c>
      <c r="H510">
        <v>1</v>
      </c>
      <c r="I510">
        <v>9</v>
      </c>
      <c r="J510">
        <v>128.6</v>
      </c>
      <c r="K510">
        <v>5.9</v>
      </c>
    </row>
    <row r="511" spans="1:11" hidden="1" x14ac:dyDescent="0.2">
      <c r="A511" t="s">
        <v>847</v>
      </c>
      <c r="B511" t="s">
        <v>925</v>
      </c>
      <c r="C511" t="s">
        <v>11</v>
      </c>
      <c r="D511">
        <v>4</v>
      </c>
      <c r="F511">
        <v>12</v>
      </c>
      <c r="G511">
        <v>0</v>
      </c>
      <c r="H511">
        <v>1</v>
      </c>
      <c r="I511">
        <v>8</v>
      </c>
      <c r="J511">
        <v>198.7</v>
      </c>
      <c r="K511">
        <v>7.7</v>
      </c>
    </row>
    <row r="512" spans="1:11" hidden="1" x14ac:dyDescent="0.2">
      <c r="A512" t="s">
        <v>847</v>
      </c>
      <c r="B512" t="s">
        <v>926</v>
      </c>
      <c r="C512" t="s">
        <v>11</v>
      </c>
      <c r="D512">
        <v>5.5</v>
      </c>
      <c r="F512">
        <v>31</v>
      </c>
      <c r="G512">
        <v>0.2</v>
      </c>
      <c r="H512">
        <v>36</v>
      </c>
      <c r="I512">
        <v>25.5</v>
      </c>
      <c r="J512">
        <v>460.9</v>
      </c>
      <c r="K512">
        <v>53.7</v>
      </c>
    </row>
    <row r="513" spans="1:11" hidden="1" x14ac:dyDescent="0.2">
      <c r="A513" t="s">
        <v>847</v>
      </c>
      <c r="B513" t="s">
        <v>927</v>
      </c>
      <c r="C513" t="s">
        <v>11</v>
      </c>
      <c r="D513">
        <v>0.1</v>
      </c>
      <c r="F513">
        <v>5</v>
      </c>
      <c r="G513">
        <v>0</v>
      </c>
      <c r="H513">
        <v>2</v>
      </c>
      <c r="I513">
        <v>4.9000000000000004</v>
      </c>
      <c r="K513">
        <v>28.6</v>
      </c>
    </row>
    <row r="514" spans="1:11" hidden="1" x14ac:dyDescent="0.2">
      <c r="A514" t="s">
        <v>847</v>
      </c>
      <c r="B514" t="s">
        <v>928</v>
      </c>
      <c r="C514" t="s">
        <v>11</v>
      </c>
      <c r="D514">
        <v>0</v>
      </c>
      <c r="F514">
        <v>4</v>
      </c>
      <c r="G514">
        <v>0</v>
      </c>
      <c r="H514">
        <v>7</v>
      </c>
      <c r="I514">
        <v>4</v>
      </c>
      <c r="K514">
        <v>63.6</v>
      </c>
    </row>
    <row r="515" spans="1:11" hidden="1" x14ac:dyDescent="0.2">
      <c r="A515" t="s">
        <v>847</v>
      </c>
      <c r="B515" t="s">
        <v>929</v>
      </c>
      <c r="C515" t="s">
        <v>11</v>
      </c>
      <c r="D515">
        <v>6.3</v>
      </c>
      <c r="F515">
        <v>22</v>
      </c>
      <c r="G515">
        <v>0.1</v>
      </c>
      <c r="H515">
        <v>18</v>
      </c>
      <c r="I515">
        <v>15.7</v>
      </c>
      <c r="J515">
        <v>247.9</v>
      </c>
      <c r="K515">
        <v>45</v>
      </c>
    </row>
    <row r="516" spans="1:11" hidden="1" x14ac:dyDescent="0.2">
      <c r="A516" t="s">
        <v>847</v>
      </c>
      <c r="B516" t="s">
        <v>930</v>
      </c>
      <c r="C516" t="s">
        <v>11</v>
      </c>
      <c r="D516">
        <v>1.7</v>
      </c>
      <c r="F516">
        <v>8</v>
      </c>
      <c r="G516">
        <v>0</v>
      </c>
      <c r="H516">
        <v>5</v>
      </c>
      <c r="I516">
        <v>6.3</v>
      </c>
      <c r="J516">
        <v>380.8</v>
      </c>
      <c r="K516">
        <v>38.5</v>
      </c>
    </row>
    <row r="517" spans="1:11" hidden="1" x14ac:dyDescent="0.2">
      <c r="A517" t="s">
        <v>847</v>
      </c>
      <c r="B517" t="s">
        <v>931</v>
      </c>
      <c r="C517" t="s">
        <v>11</v>
      </c>
      <c r="D517">
        <v>0.2</v>
      </c>
      <c r="F517">
        <v>22</v>
      </c>
      <c r="G517">
        <v>0</v>
      </c>
      <c r="H517">
        <v>8</v>
      </c>
      <c r="I517">
        <v>21.8</v>
      </c>
      <c r="K517">
        <v>26.7</v>
      </c>
    </row>
    <row r="518" spans="1:11" hidden="1" x14ac:dyDescent="0.2">
      <c r="A518" t="s">
        <v>847</v>
      </c>
      <c r="B518" t="s">
        <v>932</v>
      </c>
      <c r="C518" t="s">
        <v>11</v>
      </c>
      <c r="D518">
        <v>1.1000000000000001</v>
      </c>
      <c r="F518">
        <v>19</v>
      </c>
      <c r="G518">
        <v>0</v>
      </c>
      <c r="H518">
        <v>0</v>
      </c>
      <c r="I518">
        <v>17.899999999999999</v>
      </c>
      <c r="J518">
        <v>1706.1</v>
      </c>
      <c r="K518">
        <v>0</v>
      </c>
    </row>
    <row r="519" spans="1:11" hidden="1" x14ac:dyDescent="0.2">
      <c r="A519" t="s">
        <v>847</v>
      </c>
      <c r="B519" t="s">
        <v>933</v>
      </c>
      <c r="C519" t="s">
        <v>11</v>
      </c>
      <c r="D519">
        <v>0</v>
      </c>
      <c r="F519">
        <v>7</v>
      </c>
      <c r="G519">
        <v>0</v>
      </c>
      <c r="H519">
        <v>0</v>
      </c>
      <c r="I519">
        <v>7</v>
      </c>
      <c r="K519">
        <v>0</v>
      </c>
    </row>
    <row r="520" spans="1:11" hidden="1" x14ac:dyDescent="0.2">
      <c r="A520" t="s">
        <v>847</v>
      </c>
      <c r="B520" t="s">
        <v>934</v>
      </c>
      <c r="C520" t="s">
        <v>11</v>
      </c>
      <c r="D520">
        <v>5</v>
      </c>
      <c r="F520">
        <v>14</v>
      </c>
      <c r="G520">
        <v>0</v>
      </c>
      <c r="H520">
        <v>2</v>
      </c>
      <c r="I520">
        <v>9</v>
      </c>
      <c r="J520">
        <v>179.1</v>
      </c>
      <c r="K520">
        <v>12.5</v>
      </c>
    </row>
    <row r="521" spans="1:11" hidden="1" x14ac:dyDescent="0.2">
      <c r="A521" t="s">
        <v>847</v>
      </c>
      <c r="B521" t="s">
        <v>935</v>
      </c>
      <c r="C521" t="s">
        <v>11</v>
      </c>
      <c r="D521">
        <v>1.2</v>
      </c>
      <c r="F521">
        <v>38</v>
      </c>
      <c r="G521">
        <v>0</v>
      </c>
      <c r="H521">
        <v>15</v>
      </c>
      <c r="I521">
        <v>36.799999999999997</v>
      </c>
      <c r="J521">
        <v>3061.4</v>
      </c>
      <c r="K521">
        <v>28.3</v>
      </c>
    </row>
    <row r="522" spans="1:11" hidden="1" x14ac:dyDescent="0.2">
      <c r="A522" t="s">
        <v>847</v>
      </c>
      <c r="B522" t="s">
        <v>936</v>
      </c>
      <c r="C522" t="s">
        <v>11</v>
      </c>
      <c r="D522">
        <v>2</v>
      </c>
      <c r="F522">
        <v>11</v>
      </c>
      <c r="G522">
        <v>0</v>
      </c>
      <c r="H522">
        <v>2</v>
      </c>
      <c r="I522">
        <v>9</v>
      </c>
      <c r="J522">
        <v>454.7</v>
      </c>
      <c r="K522">
        <v>15.4</v>
      </c>
    </row>
    <row r="523" spans="1:11" hidden="1" x14ac:dyDescent="0.2">
      <c r="A523" t="s">
        <v>847</v>
      </c>
      <c r="B523" t="s">
        <v>937</v>
      </c>
      <c r="C523" t="s">
        <v>11</v>
      </c>
      <c r="D523">
        <v>1</v>
      </c>
      <c r="F523">
        <v>8</v>
      </c>
      <c r="G523">
        <v>0</v>
      </c>
      <c r="H523">
        <v>2</v>
      </c>
      <c r="I523">
        <v>7</v>
      </c>
      <c r="J523">
        <v>700</v>
      </c>
      <c r="K523">
        <v>20</v>
      </c>
    </row>
    <row r="524" spans="1:11" hidden="1" x14ac:dyDescent="0.2">
      <c r="A524" t="s">
        <v>847</v>
      </c>
      <c r="B524" t="s">
        <v>938</v>
      </c>
      <c r="C524" t="s">
        <v>11</v>
      </c>
      <c r="D524">
        <v>5.0999999999999996</v>
      </c>
      <c r="F524">
        <v>38</v>
      </c>
      <c r="G524">
        <v>0</v>
      </c>
      <c r="H524">
        <v>9</v>
      </c>
      <c r="I524">
        <v>32.9</v>
      </c>
      <c r="J524">
        <v>652.20000000000005</v>
      </c>
      <c r="K524">
        <v>19.100000000000001</v>
      </c>
    </row>
    <row r="525" spans="1:11" hidden="1" x14ac:dyDescent="0.2">
      <c r="A525" t="s">
        <v>847</v>
      </c>
      <c r="B525" t="s">
        <v>939</v>
      </c>
      <c r="C525" t="s">
        <v>11</v>
      </c>
      <c r="D525">
        <v>2</v>
      </c>
      <c r="F525">
        <v>8</v>
      </c>
      <c r="G525">
        <v>0</v>
      </c>
      <c r="H525">
        <v>1</v>
      </c>
      <c r="I525">
        <v>6</v>
      </c>
      <c r="J525">
        <v>300</v>
      </c>
      <c r="K525">
        <v>11.1</v>
      </c>
    </row>
    <row r="526" spans="1:11" hidden="1" x14ac:dyDescent="0.2">
      <c r="A526" t="s">
        <v>847</v>
      </c>
      <c r="B526" t="s">
        <v>940</v>
      </c>
      <c r="C526" t="s">
        <v>11</v>
      </c>
      <c r="D526">
        <v>1.1000000000000001</v>
      </c>
      <c r="F526">
        <v>10</v>
      </c>
      <c r="G526">
        <v>0</v>
      </c>
      <c r="H526">
        <v>5</v>
      </c>
      <c r="I526">
        <v>8.9</v>
      </c>
      <c r="J526">
        <v>785.7</v>
      </c>
      <c r="K526">
        <v>33.299999999999997</v>
      </c>
    </row>
    <row r="527" spans="1:11" hidden="1" x14ac:dyDescent="0.2">
      <c r="A527" t="s">
        <v>847</v>
      </c>
      <c r="B527" t="s">
        <v>941</v>
      </c>
      <c r="C527" t="s">
        <v>11</v>
      </c>
      <c r="D527">
        <v>0</v>
      </c>
      <c r="F527">
        <v>5</v>
      </c>
      <c r="G527">
        <v>0</v>
      </c>
      <c r="H527">
        <v>2</v>
      </c>
      <c r="I527">
        <v>5</v>
      </c>
      <c r="K527">
        <v>28.6</v>
      </c>
    </row>
    <row r="528" spans="1:11" hidden="1" x14ac:dyDescent="0.2">
      <c r="A528" t="s">
        <v>847</v>
      </c>
      <c r="B528" t="s">
        <v>942</v>
      </c>
      <c r="C528" t="s">
        <v>11</v>
      </c>
      <c r="D528">
        <v>2.2999999999999998</v>
      </c>
      <c r="F528">
        <v>17</v>
      </c>
      <c r="G528">
        <v>0</v>
      </c>
      <c r="H528">
        <v>9</v>
      </c>
      <c r="I528">
        <v>14.7</v>
      </c>
      <c r="J528">
        <v>623.70000000000005</v>
      </c>
      <c r="K528">
        <v>34.6</v>
      </c>
    </row>
    <row r="529" spans="1:11" hidden="1" x14ac:dyDescent="0.2">
      <c r="A529" t="s">
        <v>847</v>
      </c>
      <c r="B529" t="s">
        <v>943</v>
      </c>
      <c r="C529" t="s">
        <v>11</v>
      </c>
      <c r="D529">
        <v>2</v>
      </c>
      <c r="F529">
        <v>5</v>
      </c>
      <c r="G529">
        <v>0</v>
      </c>
      <c r="H529">
        <v>0</v>
      </c>
      <c r="I529">
        <v>3</v>
      </c>
      <c r="J529">
        <v>147.9</v>
      </c>
      <c r="K529">
        <v>0</v>
      </c>
    </row>
    <row r="530" spans="1:11" hidden="1" x14ac:dyDescent="0.2">
      <c r="A530" t="s">
        <v>847</v>
      </c>
      <c r="B530" t="s">
        <v>944</v>
      </c>
      <c r="C530" t="s">
        <v>11</v>
      </c>
      <c r="D530">
        <v>1</v>
      </c>
      <c r="F530">
        <v>22</v>
      </c>
      <c r="G530">
        <v>0</v>
      </c>
      <c r="H530">
        <v>6</v>
      </c>
      <c r="I530">
        <v>21</v>
      </c>
      <c r="J530">
        <v>2063.1999999999998</v>
      </c>
      <c r="K530">
        <v>21.4</v>
      </c>
    </row>
    <row r="531" spans="1:11" hidden="1" x14ac:dyDescent="0.2">
      <c r="A531" t="s">
        <v>847</v>
      </c>
      <c r="B531" t="s">
        <v>945</v>
      </c>
      <c r="C531" t="s">
        <v>11</v>
      </c>
      <c r="D531">
        <v>0</v>
      </c>
      <c r="F531">
        <v>1</v>
      </c>
      <c r="G531">
        <v>0</v>
      </c>
      <c r="H531">
        <v>6</v>
      </c>
      <c r="I531">
        <v>1</v>
      </c>
      <c r="K531">
        <v>85.7</v>
      </c>
    </row>
    <row r="532" spans="1:11" hidden="1" x14ac:dyDescent="0.2">
      <c r="A532" t="s">
        <v>847</v>
      </c>
      <c r="B532" t="s">
        <v>946</v>
      </c>
      <c r="C532" t="s">
        <v>11</v>
      </c>
      <c r="D532">
        <v>0</v>
      </c>
      <c r="F532">
        <v>15</v>
      </c>
      <c r="G532">
        <v>0</v>
      </c>
      <c r="H532">
        <v>2</v>
      </c>
      <c r="I532">
        <v>15</v>
      </c>
      <c r="K532">
        <v>11.8</v>
      </c>
    </row>
    <row r="533" spans="1:11" hidden="1" x14ac:dyDescent="0.2">
      <c r="A533" t="s">
        <v>847</v>
      </c>
      <c r="B533" t="s">
        <v>947</v>
      </c>
      <c r="C533" t="s">
        <v>11</v>
      </c>
      <c r="D533">
        <v>0.1</v>
      </c>
      <c r="F533">
        <v>9</v>
      </c>
      <c r="G533">
        <v>0</v>
      </c>
      <c r="H533">
        <v>6</v>
      </c>
      <c r="I533">
        <v>8.9</v>
      </c>
      <c r="K533">
        <v>40</v>
      </c>
    </row>
    <row r="534" spans="1:11" hidden="1" x14ac:dyDescent="0.2">
      <c r="A534" t="s">
        <v>847</v>
      </c>
      <c r="B534" t="s">
        <v>948</v>
      </c>
      <c r="C534" t="s">
        <v>11</v>
      </c>
      <c r="D534">
        <v>4.2</v>
      </c>
      <c r="F534">
        <v>37</v>
      </c>
      <c r="G534">
        <v>0</v>
      </c>
      <c r="H534">
        <v>35</v>
      </c>
      <c r="I534">
        <v>32.799999999999997</v>
      </c>
      <c r="J534">
        <v>781</v>
      </c>
      <c r="K534">
        <v>48.6</v>
      </c>
    </row>
    <row r="535" spans="1:11" hidden="1" x14ac:dyDescent="0.2">
      <c r="A535" t="s">
        <v>847</v>
      </c>
      <c r="B535" t="s">
        <v>949</v>
      </c>
      <c r="C535" t="s">
        <v>11</v>
      </c>
      <c r="D535">
        <v>1.4</v>
      </c>
      <c r="F535">
        <v>25</v>
      </c>
      <c r="G535">
        <v>0</v>
      </c>
      <c r="H535">
        <v>8</v>
      </c>
      <c r="I535">
        <v>23.6</v>
      </c>
      <c r="J535">
        <v>1638.5</v>
      </c>
      <c r="K535">
        <v>24.2</v>
      </c>
    </row>
    <row r="536" spans="1:11" hidden="1" x14ac:dyDescent="0.2">
      <c r="A536" t="s">
        <v>847</v>
      </c>
      <c r="B536" t="s">
        <v>950</v>
      </c>
      <c r="C536" t="s">
        <v>11</v>
      </c>
      <c r="D536">
        <v>4.0999999999999996</v>
      </c>
      <c r="F536">
        <v>6</v>
      </c>
      <c r="G536">
        <v>0</v>
      </c>
      <c r="H536">
        <v>5</v>
      </c>
      <c r="I536">
        <v>1.9</v>
      </c>
      <c r="J536">
        <v>47.8</v>
      </c>
      <c r="K536">
        <v>45.5</v>
      </c>
    </row>
    <row r="537" spans="1:11" hidden="1" x14ac:dyDescent="0.2">
      <c r="A537" t="s">
        <v>847</v>
      </c>
      <c r="B537" t="s">
        <v>951</v>
      </c>
      <c r="C537" t="s">
        <v>11</v>
      </c>
      <c r="D537">
        <v>3.1</v>
      </c>
      <c r="F537">
        <v>114</v>
      </c>
      <c r="G537">
        <v>0.2</v>
      </c>
      <c r="H537">
        <v>29</v>
      </c>
      <c r="I537">
        <v>110.9</v>
      </c>
      <c r="J537">
        <v>3560.9</v>
      </c>
      <c r="K537">
        <v>20.3</v>
      </c>
    </row>
    <row r="538" spans="1:11" hidden="1" x14ac:dyDescent="0.2">
      <c r="A538" t="s">
        <v>847</v>
      </c>
      <c r="B538" t="s">
        <v>952</v>
      </c>
      <c r="C538" t="s">
        <v>11</v>
      </c>
      <c r="D538">
        <v>0</v>
      </c>
      <c r="F538">
        <v>4</v>
      </c>
      <c r="G538">
        <v>0</v>
      </c>
      <c r="H538">
        <v>4</v>
      </c>
      <c r="I538">
        <v>4</v>
      </c>
      <c r="K538">
        <v>50</v>
      </c>
    </row>
    <row r="539" spans="1:11" hidden="1" x14ac:dyDescent="0.2">
      <c r="A539" t="s">
        <v>847</v>
      </c>
      <c r="B539" t="s">
        <v>953</v>
      </c>
      <c r="C539" t="s">
        <v>11</v>
      </c>
      <c r="D539">
        <v>1</v>
      </c>
      <c r="F539">
        <v>29</v>
      </c>
      <c r="G539">
        <v>0</v>
      </c>
      <c r="H539">
        <v>2</v>
      </c>
      <c r="I539">
        <v>28</v>
      </c>
      <c r="J539">
        <v>2693.8</v>
      </c>
      <c r="K539">
        <v>6.5</v>
      </c>
    </row>
    <row r="540" spans="1:11" hidden="1" x14ac:dyDescent="0.2">
      <c r="A540" t="s">
        <v>847</v>
      </c>
      <c r="B540" t="s">
        <v>954</v>
      </c>
      <c r="C540" t="s">
        <v>11</v>
      </c>
      <c r="D540">
        <v>0.1</v>
      </c>
      <c r="F540">
        <v>66</v>
      </c>
      <c r="G540">
        <v>0</v>
      </c>
      <c r="H540">
        <v>6</v>
      </c>
      <c r="I540">
        <v>65.900000000000006</v>
      </c>
      <c r="K540">
        <v>8.3000000000000007</v>
      </c>
    </row>
    <row r="541" spans="1:11" hidden="1" x14ac:dyDescent="0.2">
      <c r="A541" t="s">
        <v>847</v>
      </c>
      <c r="B541" t="s">
        <v>955</v>
      </c>
      <c r="C541" t="s">
        <v>11</v>
      </c>
      <c r="D541">
        <v>0</v>
      </c>
      <c r="F541">
        <v>10</v>
      </c>
      <c r="G541">
        <v>0</v>
      </c>
      <c r="H541">
        <v>1</v>
      </c>
      <c r="I541">
        <v>10</v>
      </c>
      <c r="K541">
        <v>9.1</v>
      </c>
    </row>
    <row r="542" spans="1:11" hidden="1" x14ac:dyDescent="0.2">
      <c r="A542" t="s">
        <v>847</v>
      </c>
      <c r="B542" t="s">
        <v>956</v>
      </c>
      <c r="C542" t="s">
        <v>11</v>
      </c>
      <c r="D542">
        <v>30.1</v>
      </c>
      <c r="F542">
        <v>65</v>
      </c>
      <c r="G542">
        <v>0</v>
      </c>
      <c r="H542">
        <v>4</v>
      </c>
      <c r="I542">
        <v>34.9</v>
      </c>
      <c r="J542">
        <v>116</v>
      </c>
      <c r="K542">
        <v>5.8</v>
      </c>
    </row>
    <row r="543" spans="1:11" hidden="1" x14ac:dyDescent="0.2">
      <c r="A543" t="s">
        <v>847</v>
      </c>
      <c r="B543" t="s">
        <v>957</v>
      </c>
      <c r="C543" t="s">
        <v>11</v>
      </c>
      <c r="D543">
        <v>0.1</v>
      </c>
      <c r="F543">
        <v>33</v>
      </c>
      <c r="G543">
        <v>0</v>
      </c>
      <c r="H543">
        <v>4</v>
      </c>
      <c r="I543">
        <v>32.9</v>
      </c>
      <c r="K543">
        <v>10.8</v>
      </c>
    </row>
    <row r="544" spans="1:11" hidden="1" x14ac:dyDescent="0.2">
      <c r="A544" t="s">
        <v>847</v>
      </c>
      <c r="B544" t="s">
        <v>958</v>
      </c>
      <c r="C544" t="s">
        <v>11</v>
      </c>
      <c r="D544">
        <v>8.1</v>
      </c>
      <c r="F544">
        <v>32</v>
      </c>
      <c r="G544">
        <v>0</v>
      </c>
      <c r="H544">
        <v>15</v>
      </c>
      <c r="I544">
        <v>23.9</v>
      </c>
      <c r="J544">
        <v>297.2</v>
      </c>
      <c r="K544">
        <v>31.9</v>
      </c>
    </row>
    <row r="545" spans="1:11" hidden="1" x14ac:dyDescent="0.2">
      <c r="A545" t="s">
        <v>847</v>
      </c>
      <c r="B545" t="s">
        <v>959</v>
      </c>
      <c r="C545" t="s">
        <v>11</v>
      </c>
      <c r="D545">
        <v>2</v>
      </c>
      <c r="F545">
        <v>15</v>
      </c>
      <c r="G545">
        <v>0</v>
      </c>
      <c r="H545">
        <v>1</v>
      </c>
      <c r="I545">
        <v>13</v>
      </c>
      <c r="J545">
        <v>643.70000000000005</v>
      </c>
      <c r="K545">
        <v>6.2</v>
      </c>
    </row>
    <row r="546" spans="1:11" hidden="1" x14ac:dyDescent="0.2">
      <c r="A546" t="s">
        <v>847</v>
      </c>
      <c r="B546" t="s">
        <v>960</v>
      </c>
      <c r="C546" t="s">
        <v>11</v>
      </c>
      <c r="D546">
        <v>0.3</v>
      </c>
      <c r="F546">
        <v>16</v>
      </c>
      <c r="G546">
        <v>0</v>
      </c>
      <c r="H546">
        <v>6</v>
      </c>
      <c r="I546">
        <v>15.7</v>
      </c>
      <c r="K546">
        <v>27.3</v>
      </c>
    </row>
    <row r="547" spans="1:11" hidden="1" x14ac:dyDescent="0.2">
      <c r="A547" t="s">
        <v>847</v>
      </c>
      <c r="B547" t="s">
        <v>961</v>
      </c>
      <c r="C547" t="s">
        <v>11</v>
      </c>
      <c r="D547">
        <v>50</v>
      </c>
      <c r="F547">
        <v>98</v>
      </c>
      <c r="G547">
        <v>0.5</v>
      </c>
      <c r="H547">
        <v>33</v>
      </c>
      <c r="I547">
        <v>48</v>
      </c>
      <c r="J547">
        <v>96.1</v>
      </c>
      <c r="K547">
        <v>25.2</v>
      </c>
    </row>
    <row r="548" spans="1:11" hidden="1" x14ac:dyDescent="0.2">
      <c r="A548" t="s">
        <v>962</v>
      </c>
      <c r="B548" t="s">
        <v>963</v>
      </c>
      <c r="C548" t="s">
        <v>11</v>
      </c>
      <c r="D548">
        <v>39.6</v>
      </c>
      <c r="F548">
        <v>91</v>
      </c>
      <c r="G548">
        <v>0</v>
      </c>
      <c r="H548">
        <v>17</v>
      </c>
      <c r="I548">
        <v>51.4</v>
      </c>
      <c r="J548">
        <v>129.69999999999999</v>
      </c>
      <c r="K548">
        <v>15.7</v>
      </c>
    </row>
    <row r="549" spans="1:11" hidden="1" x14ac:dyDescent="0.2">
      <c r="A549" t="s">
        <v>962</v>
      </c>
      <c r="B549" t="s">
        <v>964</v>
      </c>
      <c r="C549" t="s">
        <v>11</v>
      </c>
      <c r="D549">
        <v>109.7</v>
      </c>
      <c r="F549">
        <v>247</v>
      </c>
      <c r="G549">
        <v>0.3</v>
      </c>
      <c r="H549">
        <v>84</v>
      </c>
      <c r="I549">
        <v>137.30000000000001</v>
      </c>
      <c r="J549">
        <v>125.2</v>
      </c>
      <c r="K549">
        <v>25.4</v>
      </c>
    </row>
    <row r="550" spans="1:11" hidden="1" x14ac:dyDescent="0.2">
      <c r="A550" t="s">
        <v>962</v>
      </c>
      <c r="B550" t="s">
        <v>965</v>
      </c>
      <c r="C550" t="s">
        <v>11</v>
      </c>
      <c r="D550">
        <v>24.9</v>
      </c>
      <c r="F550">
        <v>103</v>
      </c>
      <c r="G550">
        <v>0</v>
      </c>
      <c r="H550">
        <v>16</v>
      </c>
      <c r="I550">
        <v>78.099999999999994</v>
      </c>
      <c r="J550">
        <v>314.3</v>
      </c>
      <c r="K550">
        <v>13.4</v>
      </c>
    </row>
    <row r="551" spans="1:11" hidden="1" x14ac:dyDescent="0.2">
      <c r="A551" t="s">
        <v>962</v>
      </c>
      <c r="B551" t="s">
        <v>966</v>
      </c>
      <c r="C551" t="s">
        <v>11</v>
      </c>
      <c r="D551">
        <v>251</v>
      </c>
      <c r="F551">
        <v>550</v>
      </c>
      <c r="G551">
        <v>0.8</v>
      </c>
      <c r="H551">
        <v>57</v>
      </c>
      <c r="I551">
        <v>299</v>
      </c>
      <c r="J551">
        <v>119.1</v>
      </c>
      <c r="K551">
        <v>9.4</v>
      </c>
    </row>
    <row r="552" spans="1:11" hidden="1" x14ac:dyDescent="0.2">
      <c r="A552" t="s">
        <v>962</v>
      </c>
      <c r="B552" t="s">
        <v>967</v>
      </c>
      <c r="C552" t="s">
        <v>11</v>
      </c>
      <c r="D552">
        <v>2</v>
      </c>
      <c r="F552">
        <v>13</v>
      </c>
      <c r="G552">
        <v>0</v>
      </c>
      <c r="H552">
        <v>8</v>
      </c>
      <c r="I552">
        <v>11</v>
      </c>
      <c r="J552">
        <v>550</v>
      </c>
      <c r="K552">
        <v>38.1</v>
      </c>
    </row>
    <row r="553" spans="1:11" hidden="1" x14ac:dyDescent="0.2">
      <c r="A553" t="s">
        <v>962</v>
      </c>
      <c r="B553" t="s">
        <v>968</v>
      </c>
      <c r="C553" t="s">
        <v>11</v>
      </c>
      <c r="D553">
        <v>0.7</v>
      </c>
      <c r="F553">
        <v>15</v>
      </c>
      <c r="G553">
        <v>0</v>
      </c>
      <c r="H553">
        <v>11</v>
      </c>
      <c r="I553">
        <v>14.3</v>
      </c>
      <c r="K553">
        <v>42.3</v>
      </c>
    </row>
    <row r="554" spans="1:11" hidden="1" x14ac:dyDescent="0.2">
      <c r="A554" t="s">
        <v>962</v>
      </c>
      <c r="B554" t="s">
        <v>969</v>
      </c>
      <c r="C554" t="s">
        <v>11</v>
      </c>
      <c r="D554">
        <v>7.9</v>
      </c>
      <c r="F554">
        <v>151</v>
      </c>
      <c r="G554">
        <v>0</v>
      </c>
      <c r="H554">
        <v>45</v>
      </c>
      <c r="I554">
        <v>143.1</v>
      </c>
      <c r="J554">
        <v>1811.6</v>
      </c>
      <c r="K554">
        <v>23</v>
      </c>
    </row>
    <row r="555" spans="1:11" hidden="1" x14ac:dyDescent="0.2">
      <c r="A555" t="s">
        <v>962</v>
      </c>
      <c r="B555" t="s">
        <v>970</v>
      </c>
      <c r="C555" t="s">
        <v>11</v>
      </c>
      <c r="D555">
        <v>9.6999999999999993</v>
      </c>
      <c r="F555">
        <v>85</v>
      </c>
      <c r="G555">
        <v>0.4</v>
      </c>
      <c r="H555">
        <v>56</v>
      </c>
      <c r="I555">
        <v>75.3</v>
      </c>
      <c r="J555">
        <v>777.7</v>
      </c>
      <c r="K555">
        <v>39.700000000000003</v>
      </c>
    </row>
    <row r="556" spans="1:11" hidden="1" x14ac:dyDescent="0.2">
      <c r="A556" t="s">
        <v>962</v>
      </c>
      <c r="B556" t="s">
        <v>971</v>
      </c>
      <c r="C556" t="s">
        <v>11</v>
      </c>
      <c r="D556">
        <v>184.5</v>
      </c>
      <c r="F556">
        <v>771</v>
      </c>
      <c r="G556">
        <v>0.4</v>
      </c>
      <c r="H556">
        <v>121</v>
      </c>
      <c r="I556">
        <v>586.5</v>
      </c>
      <c r="J556">
        <v>317.8</v>
      </c>
      <c r="K556">
        <v>13.6</v>
      </c>
    </row>
    <row r="557" spans="1:11" hidden="1" x14ac:dyDescent="0.2">
      <c r="A557" t="s">
        <v>962</v>
      </c>
      <c r="B557" t="s">
        <v>972</v>
      </c>
      <c r="C557" t="s">
        <v>11</v>
      </c>
      <c r="D557">
        <v>10.6</v>
      </c>
      <c r="F557">
        <v>34</v>
      </c>
      <c r="G557">
        <v>0</v>
      </c>
      <c r="H557">
        <v>9</v>
      </c>
      <c r="I557">
        <v>23.4</v>
      </c>
      <c r="J557">
        <v>219.3</v>
      </c>
      <c r="K557">
        <v>20.9</v>
      </c>
    </row>
    <row r="558" spans="1:11" hidden="1" x14ac:dyDescent="0.2">
      <c r="A558" t="s">
        <v>962</v>
      </c>
      <c r="B558" t="s">
        <v>973</v>
      </c>
      <c r="C558" t="s">
        <v>11</v>
      </c>
      <c r="D558">
        <v>138.80000000000001</v>
      </c>
      <c r="F558">
        <v>165</v>
      </c>
      <c r="G558">
        <v>0</v>
      </c>
      <c r="H558">
        <v>55</v>
      </c>
      <c r="I558">
        <v>26.2</v>
      </c>
      <c r="J558">
        <v>18.8</v>
      </c>
      <c r="K558">
        <v>25</v>
      </c>
    </row>
    <row r="559" spans="1:11" hidden="1" x14ac:dyDescent="0.2">
      <c r="A559" t="s">
        <v>962</v>
      </c>
      <c r="B559" t="s">
        <v>974</v>
      </c>
      <c r="C559" t="s">
        <v>11</v>
      </c>
      <c r="D559">
        <v>40.299999999999997</v>
      </c>
      <c r="F559">
        <v>49</v>
      </c>
      <c r="G559">
        <v>1.1000000000000001</v>
      </c>
      <c r="H559">
        <v>27</v>
      </c>
      <c r="I559">
        <v>8.6999999999999993</v>
      </c>
      <c r="J559">
        <v>21.7</v>
      </c>
      <c r="K559">
        <v>35.5</v>
      </c>
    </row>
    <row r="560" spans="1:11" hidden="1" x14ac:dyDescent="0.2">
      <c r="A560" t="s">
        <v>962</v>
      </c>
      <c r="B560" t="s">
        <v>975</v>
      </c>
      <c r="C560" t="s">
        <v>11</v>
      </c>
      <c r="D560">
        <v>9.3000000000000007</v>
      </c>
      <c r="F560">
        <v>45</v>
      </c>
      <c r="G560">
        <v>0</v>
      </c>
      <c r="H560">
        <v>34</v>
      </c>
      <c r="I560">
        <v>35.700000000000003</v>
      </c>
      <c r="J560">
        <v>383.4</v>
      </c>
      <c r="K560">
        <v>43</v>
      </c>
    </row>
    <row r="561" spans="1:11" hidden="1" x14ac:dyDescent="0.2">
      <c r="A561" t="s">
        <v>962</v>
      </c>
      <c r="B561" t="s">
        <v>976</v>
      </c>
      <c r="C561" t="s">
        <v>11</v>
      </c>
      <c r="D561">
        <v>84.9</v>
      </c>
      <c r="F561">
        <v>175</v>
      </c>
      <c r="G561">
        <v>0.1</v>
      </c>
      <c r="H561">
        <v>33</v>
      </c>
      <c r="I561">
        <v>90.1</v>
      </c>
      <c r="J561">
        <v>106.2</v>
      </c>
      <c r="K561">
        <v>15.9</v>
      </c>
    </row>
    <row r="562" spans="1:11" hidden="1" x14ac:dyDescent="0.2">
      <c r="A562" t="s">
        <v>962</v>
      </c>
      <c r="B562" t="s">
        <v>977</v>
      </c>
      <c r="C562" t="s">
        <v>11</v>
      </c>
      <c r="D562">
        <v>14.9</v>
      </c>
      <c r="F562">
        <v>111</v>
      </c>
      <c r="G562">
        <v>0.4</v>
      </c>
      <c r="H562">
        <v>76</v>
      </c>
      <c r="I562">
        <v>96.1</v>
      </c>
      <c r="J562">
        <v>644.29999999999995</v>
      </c>
      <c r="K562">
        <v>40.6</v>
      </c>
    </row>
    <row r="563" spans="1:11" hidden="1" x14ac:dyDescent="0.2">
      <c r="A563" t="s">
        <v>962</v>
      </c>
      <c r="B563" t="s">
        <v>978</v>
      </c>
      <c r="C563" t="s">
        <v>11</v>
      </c>
      <c r="D563">
        <v>5</v>
      </c>
      <c r="F563">
        <v>21</v>
      </c>
      <c r="G563">
        <v>0</v>
      </c>
      <c r="H563">
        <v>2</v>
      </c>
      <c r="I563">
        <v>16</v>
      </c>
      <c r="J563">
        <v>318.60000000000002</v>
      </c>
      <c r="K563">
        <v>8.6999999999999993</v>
      </c>
    </row>
    <row r="564" spans="1:11" hidden="1" x14ac:dyDescent="0.2">
      <c r="A564" t="s">
        <v>962</v>
      </c>
      <c r="B564" t="s">
        <v>979</v>
      </c>
      <c r="C564" t="s">
        <v>11</v>
      </c>
      <c r="D564">
        <v>11.2</v>
      </c>
      <c r="F564">
        <v>103</v>
      </c>
      <c r="G564">
        <v>0.1</v>
      </c>
      <c r="H564">
        <v>29</v>
      </c>
      <c r="I564">
        <v>91.8</v>
      </c>
      <c r="J564">
        <v>816.7</v>
      </c>
      <c r="K564">
        <v>22</v>
      </c>
    </row>
    <row r="565" spans="1:11" hidden="1" x14ac:dyDescent="0.2">
      <c r="A565" t="s">
        <v>962</v>
      </c>
      <c r="B565" t="s">
        <v>980</v>
      </c>
      <c r="C565" t="s">
        <v>11</v>
      </c>
      <c r="D565">
        <v>5.5</v>
      </c>
      <c r="F565">
        <v>37</v>
      </c>
      <c r="G565">
        <v>0</v>
      </c>
      <c r="H565">
        <v>16</v>
      </c>
      <c r="I565">
        <v>31.5</v>
      </c>
      <c r="J565">
        <v>573.29999999999995</v>
      </c>
      <c r="K565">
        <v>30.2</v>
      </c>
    </row>
    <row r="566" spans="1:11" hidden="1" x14ac:dyDescent="0.2">
      <c r="A566" t="s">
        <v>962</v>
      </c>
      <c r="B566" t="s">
        <v>981</v>
      </c>
      <c r="C566" t="s">
        <v>11</v>
      </c>
      <c r="D566">
        <v>14</v>
      </c>
      <c r="F566">
        <v>229</v>
      </c>
      <c r="G566">
        <v>0.2</v>
      </c>
      <c r="H566">
        <v>97</v>
      </c>
      <c r="I566">
        <v>215</v>
      </c>
      <c r="J566">
        <v>1540.6</v>
      </c>
      <c r="K566">
        <v>29.8</v>
      </c>
    </row>
    <row r="567" spans="1:11" hidden="1" x14ac:dyDescent="0.2">
      <c r="A567" t="s">
        <v>962</v>
      </c>
      <c r="B567" t="s">
        <v>982</v>
      </c>
      <c r="C567" t="s">
        <v>11</v>
      </c>
      <c r="D567">
        <v>1.1000000000000001</v>
      </c>
      <c r="F567">
        <v>33</v>
      </c>
      <c r="G567">
        <v>0</v>
      </c>
      <c r="H567">
        <v>6</v>
      </c>
      <c r="I567">
        <v>31.9</v>
      </c>
      <c r="J567">
        <v>3001.5</v>
      </c>
      <c r="K567">
        <v>15.4</v>
      </c>
    </row>
    <row r="568" spans="1:11" hidden="1" x14ac:dyDescent="0.2">
      <c r="A568" t="s">
        <v>962</v>
      </c>
      <c r="B568" t="s">
        <v>983</v>
      </c>
      <c r="C568" t="s">
        <v>11</v>
      </c>
      <c r="D568">
        <v>90.5</v>
      </c>
      <c r="F568">
        <v>335</v>
      </c>
      <c r="G568">
        <v>0.5</v>
      </c>
      <c r="H568">
        <v>70</v>
      </c>
      <c r="I568">
        <v>244.5</v>
      </c>
      <c r="J568">
        <v>270</v>
      </c>
      <c r="K568">
        <v>17.3</v>
      </c>
    </row>
  </sheetData>
  <autoFilter ref="A1:K568" xr:uid="{00000000-0001-0000-0000-000000000000}">
    <filterColumn colId="0">
      <filters>
        <filter val="region_gss"/>
      </filters>
    </filterColumn>
    <filterColumn colId="1">
      <filters>
        <filter val="E12000001"/>
        <filter val="E12000002"/>
        <filter val="E12000003"/>
        <filter val="E12000004"/>
        <filter val="E12000005"/>
        <filter val="E12000006"/>
        <filter val="E12000007"/>
        <filter val="E12000008"/>
        <filter val="E12000009"/>
      </filters>
    </filterColumn>
    <sortState xmlns:xlrd2="http://schemas.microsoft.com/office/spreadsheetml/2017/richdata2" ref="A417:K428">
      <sortCondition ref="C1:C5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2022-07-20T10:08:45Z</dcterms:created>
  <dcterms:modified xsi:type="dcterms:W3CDTF">2022-07-22T12:33:30Z</dcterms:modified>
</cp:coreProperties>
</file>