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ul/Downloads/Sutton Coldfield Payments/"/>
    </mc:Choice>
  </mc:AlternateContent>
  <xr:revisionPtr revIDLastSave="0" documentId="13_ncr:1_{FC94D70F-7723-6242-B58E-69F4A8E5615D}" xr6:coauthVersionLast="32" xr6:coauthVersionMax="32" xr10:uidLastSave="{00000000-0000-0000-0000-000000000000}"/>
  <bookViews>
    <workbookView xWindow="1000" yWindow="1060" windowWidth="23960" windowHeight="13480" activeTab="1" xr2:uid="{00000000-000D-0000-FFFF-FFFF00000000}"/>
  </bookViews>
  <sheets>
    <sheet name="cleaning" sheetId="3" r:id="rId1"/>
    <sheet name="forvis" sheetId="4" r:id="rId2"/>
    <sheet name="converted data" sheetId="1" r:id="rId3"/>
  </sheets>
  <calcPr calcId="179017" concurrentCalc="0"/>
</workbook>
</file>

<file path=xl/calcChain.xml><?xml version="1.0" encoding="utf-8"?>
<calcChain xmlns="http://schemas.openxmlformats.org/spreadsheetml/2006/main">
  <c r="G2" i="4" l="1"/>
  <c r="F3" i="4"/>
  <c r="F4" i="4"/>
  <c r="F5" i="4"/>
  <c r="F6" i="4"/>
  <c r="F7" i="4"/>
  <c r="F8" i="4"/>
  <c r="F9" i="4"/>
  <c r="F10" i="4"/>
  <c r="F11" i="4"/>
  <c r="F2" i="4"/>
  <c r="E2" i="4"/>
  <c r="E3" i="4"/>
  <c r="E4" i="4"/>
  <c r="E5" i="4"/>
  <c r="E6" i="4"/>
  <c r="E7" i="4"/>
  <c r="E8" i="4"/>
  <c r="E9" i="4"/>
  <c r="E10" i="4"/>
  <c r="E11" i="4"/>
  <c r="D10" i="4"/>
  <c r="D8" i="4"/>
  <c r="D3" i="4"/>
  <c r="D11" i="4"/>
  <c r="D9" i="4"/>
  <c r="D7" i="4"/>
  <c r="D6" i="4"/>
  <c r="D2" i="4"/>
  <c r="D4" i="4"/>
  <c r="D5" i="4"/>
  <c r="C3" i="3"/>
  <c r="C4" i="3"/>
  <c r="C5" i="3"/>
  <c r="C6" i="3"/>
  <c r="C7" i="3"/>
  <c r="C8" i="3"/>
  <c r="C9" i="3"/>
  <c r="C10" i="3"/>
  <c r="C11" i="3"/>
  <c r="C2" i="3"/>
  <c r="B3" i="3"/>
  <c r="B4" i="3"/>
  <c r="B5" i="3"/>
  <c r="B6" i="3"/>
  <c r="B7" i="3"/>
  <c r="B9" i="3"/>
  <c r="B10" i="3"/>
  <c r="B11" i="3"/>
  <c r="B2" i="3"/>
</calcChain>
</file>

<file path=xl/sharedStrings.xml><?xml version="1.0" encoding="utf-8"?>
<sst xmlns="http://schemas.openxmlformats.org/spreadsheetml/2006/main" count="584" uniqueCount="567">
  <si>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</t>
    </r>
    <r>
      <rPr>
        <sz val="10"/>
        <color rgb="FF000000"/>
        <rFont val="Times New Roman"/>
        <family val="3"/>
        <charset val="134"/>
      </rPr>
      <t>(3,000)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</si>
  <si>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 </t>
    </r>
    <r>
      <rPr>
        <sz val="10"/>
        <color rgb="FF000000"/>
        <rFont val="Times New Roman"/>
        <family val="3"/>
        <charset val="134"/>
      </rPr>
      <t>(67)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</si>
  <si>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</t>
    </r>
    <r>
      <rPr>
        <sz val="10"/>
        <color rgb="FF000000"/>
        <rFont val="Times New Roman"/>
        <family val="3"/>
        <charset val="134"/>
      </rPr>
      <t>(2,500)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</si>
  <si>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</t>
    </r>
    <r>
      <rPr>
        <sz val="10"/>
        <color rgb="FF000000"/>
        <rFont val="Times New Roman"/>
        <family val="3"/>
        <charset val="134"/>
      </rPr>
      <t>(20,000)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</si>
  <si>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</si>
  <si>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</t>
    </r>
    <r>
      <rPr>
        <sz val="10"/>
        <color rgb="FF000000"/>
        <rFont val="Times New Roman"/>
        <family val="3"/>
        <charset val="134"/>
      </rPr>
      <t>(29,201)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</si>
  <si>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</si>
  <si>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</t>
    </r>
    <r>
      <rPr>
        <sz val="10"/>
        <color rgb="FF000000"/>
        <rFont val="Times New Roman"/>
        <family val="3"/>
        <charset val="134"/>
      </rPr>
      <t>(88,677)</t>
    </r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</si>
  <si>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</si>
  <si>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</si>
  <si>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</si>
  <si>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</si>
  <si>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</si>
  <si>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</si>
  <si>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</si>
  <si>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</si>
  <si>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</si>
  <si>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</si>
  <si>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</si>
  <si>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</si>
  <si>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</si>
  <si>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</si>
  <si>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</si>
  <si>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</si>
  <si>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</si>
  <si>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</si>
  <si>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</si>
  <si>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</si>
  <si>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</si>
  <si>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</si>
  <si>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</si>
  <si>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</si>
  <si>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</si>
  <si>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</si>
  <si>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</si>
  <si>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</si>
  <si>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</si>
  <si>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</si>
  <si>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</si>
  <si>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</si>
  <si>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</si>
  <si>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</t>
    </r>
    <r>
      <rPr>
        <sz val="10"/>
        <color rgb="FF000000"/>
        <rFont val="Times New Roman"/>
        <family val="3"/>
        <charset val="134"/>
      </rPr>
      <t>1,309,126</t>
    </r>
    <r>
      <rPr>
        <sz val="10"/>
        <color theme="1"/>
        <rFont val="Calibri"/>
        <family val="2"/>
        <charset val="134"/>
        <scheme val="minor"/>
      </rPr>
      <t xml:space="preserve">   </t>
    </r>
    <r>
      <rPr>
        <sz val="10"/>
        <color rgb="FF000000"/>
        <rFont val="Times New Roman"/>
        <family val="3"/>
        <charset val="134"/>
      </rPr>
      <t>1,309,126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</si>
  <si>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</t>
    </r>
    <r>
      <rPr>
        <sz val="10"/>
        <color rgb="FF000000"/>
        <rFont val="Times New Roman"/>
        <family val="3"/>
        <charset val="134"/>
      </rPr>
      <t>Box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1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</si>
  <si>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    </t>
    </r>
    <r>
      <rPr>
        <sz val="10"/>
        <color rgb="FF000000"/>
        <rFont val="Times New Roman"/>
        <family val="3"/>
        <charset val="134"/>
      </rPr>
      <t>Box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7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</si>
  <si>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Annual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Return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Box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Numbers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</si>
  <si>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Income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</si>
  <si>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</t>
    </r>
    <r>
      <rPr>
        <sz val="10"/>
        <color rgb="FF000000"/>
        <rFont val="Times New Roman"/>
        <family val="3"/>
        <charset val="134"/>
      </rPr>
      <t>Expenditure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</si>
  <si>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</t>
    </r>
    <r>
      <rPr>
        <sz val="10"/>
        <color rgb="FF000000"/>
        <rFont val="Times New Roman"/>
        <family val="3"/>
        <charset val="134"/>
      </rPr>
      <t>Box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2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</si>
  <si>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</t>
    </r>
    <r>
      <rPr>
        <sz val="10"/>
        <color rgb="FF000000"/>
        <rFont val="Times New Roman"/>
        <family val="3"/>
        <charset val="134"/>
      </rPr>
      <t>Box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3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</si>
  <si>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</si>
  <si>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</t>
    </r>
    <r>
      <rPr>
        <sz val="10"/>
        <color rgb="FF000000"/>
        <rFont val="Times New Roman"/>
        <family val="3"/>
        <charset val="134"/>
      </rPr>
      <t>Box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4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</si>
  <si>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</t>
    </r>
    <r>
      <rPr>
        <sz val="10"/>
        <color rgb="FF000000"/>
        <rFont val="Times New Roman"/>
        <family val="3"/>
        <charset val="134"/>
      </rPr>
      <t>Box5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</si>
  <si>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</t>
    </r>
    <r>
      <rPr>
        <sz val="10"/>
        <color rgb="FF000000"/>
        <rFont val="Times New Roman"/>
        <family val="3"/>
        <charset val="134"/>
      </rPr>
      <t>Box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6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</si>
  <si>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</si>
  <si>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</t>
    </r>
    <r>
      <rPr>
        <sz val="10"/>
        <color rgb="FF000000"/>
        <rFont val="Times New Roman"/>
        <family val="3"/>
        <charset val="134"/>
      </rPr>
      <t>Precept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</si>
  <si>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</t>
    </r>
    <r>
      <rPr>
        <sz val="10"/>
        <color rgb="FF000000"/>
        <rFont val="Times New Roman"/>
        <family val="3"/>
        <charset val="134"/>
      </rPr>
      <t xml:space="preserve">Other
</t>
    </r>
    <r>
      <rPr>
        <sz val="10"/>
        <color theme="1"/>
        <rFont val="Calibri"/>
        <family val="2"/>
        <charset val="134"/>
        <scheme val="minor"/>
      </rPr>
      <t xml:space="preserve">    </t>
    </r>
    <r>
      <rPr>
        <sz val="10"/>
        <color rgb="FF000000"/>
        <rFont val="Times New Roman"/>
        <family val="3"/>
        <charset val="134"/>
      </rPr>
      <t>Income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</si>
  <si>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</t>
    </r>
    <r>
      <rPr>
        <sz val="10"/>
        <color rgb="FF000000"/>
        <rFont val="Times New Roman"/>
        <family val="3"/>
        <charset val="134"/>
      </rPr>
      <t>Total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</si>
  <si>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</t>
    </r>
    <r>
      <rPr>
        <sz val="10"/>
        <color rgb="FF000000"/>
        <rFont val="Times New Roman"/>
        <family val="3"/>
        <charset val="134"/>
      </rPr>
      <t xml:space="preserve">Staff
</t>
    </r>
    <r>
      <rPr>
        <sz val="10"/>
        <color theme="1"/>
        <rFont val="Calibri"/>
        <family val="2"/>
        <charset val="134"/>
        <scheme val="minor"/>
      </rPr>
      <t xml:space="preserve">      </t>
    </r>
    <r>
      <rPr>
        <sz val="10"/>
        <color rgb="FF000000"/>
        <rFont val="Times New Roman"/>
        <family val="3"/>
        <charset val="134"/>
      </rPr>
      <t>Costs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</si>
  <si>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</t>
    </r>
    <r>
      <rPr>
        <sz val="10"/>
        <color rgb="FF000000"/>
        <rFont val="Times New Roman"/>
        <family val="3"/>
        <charset val="134"/>
      </rPr>
      <t xml:space="preserve">Loans
</t>
    </r>
    <r>
      <rPr>
        <sz val="10"/>
        <color theme="1"/>
        <rFont val="Calibri"/>
        <family val="2"/>
        <charset val="134"/>
        <scheme val="minor"/>
      </rPr>
      <t xml:space="preserve">    </t>
    </r>
    <r>
      <rPr>
        <sz val="10"/>
        <color rgb="FF000000"/>
        <rFont val="Times New Roman"/>
        <family val="3"/>
        <charset val="134"/>
      </rPr>
      <t>Repaid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</si>
  <si>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</t>
    </r>
    <r>
      <rPr>
        <sz val="10"/>
        <color rgb="FF000000"/>
        <rFont val="Times New Roman"/>
        <family val="3"/>
        <charset val="134"/>
      </rPr>
      <t xml:space="preserve">Other
</t>
    </r>
    <r>
      <rPr>
        <sz val="10"/>
        <color theme="1"/>
        <rFont val="Calibri"/>
        <family val="2"/>
        <charset val="134"/>
        <scheme val="minor"/>
      </rPr>
      <t xml:space="preserve">     </t>
    </r>
    <r>
      <rPr>
        <sz val="10"/>
        <color rgb="FF000000"/>
        <rFont val="Times New Roman"/>
        <family val="3"/>
        <charset val="134"/>
      </rPr>
      <t>Costs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</si>
  <si>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</t>
    </r>
    <r>
      <rPr>
        <sz val="10"/>
        <color rgb="FF000000"/>
        <rFont val="Times New Roman"/>
        <family val="3"/>
        <charset val="134"/>
      </rPr>
      <t>Total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</si>
  <si>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Direct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Services</t>
    </r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</si>
  <si>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</si>
  <si>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</si>
  <si>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</si>
  <si>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</si>
  <si>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</si>
  <si>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</si>
  <si>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</si>
  <si>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Economic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Development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</si>
  <si>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</si>
  <si>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</si>
  <si>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</si>
  <si>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</si>
  <si>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</si>
  <si>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</t>
    </r>
    <r>
      <rPr>
        <sz val="10"/>
        <color rgb="FF000000"/>
        <rFont val="Times New Roman"/>
        <family val="3"/>
        <charset val="134"/>
      </rPr>
      <t>3,000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</si>
  <si>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</t>
    </r>
    <r>
      <rPr>
        <sz val="10"/>
        <color rgb="FF000000"/>
        <rFont val="Times New Roman"/>
        <family val="3"/>
        <charset val="134"/>
      </rPr>
      <t>3,000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</si>
  <si>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Cultural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Heritage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</si>
  <si>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</si>
  <si>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</si>
  <si>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</si>
  <si>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</si>
  <si>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</si>
  <si>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</si>
  <si>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</si>
  <si>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Environmenta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Services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</si>
  <si>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</si>
  <si>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</si>
  <si>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</si>
  <si>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</si>
  <si>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</si>
  <si>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Play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Recreation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</si>
  <si>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</si>
  <si>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</si>
  <si>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</si>
  <si>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</si>
  <si>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</si>
  <si>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</t>
    </r>
    <r>
      <rPr>
        <sz val="10"/>
        <color rgb="FF000000"/>
        <rFont val="Times New Roman"/>
        <family val="3"/>
        <charset val="134"/>
      </rPr>
      <t>2,500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</si>
  <si>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</t>
    </r>
    <r>
      <rPr>
        <sz val="10"/>
        <color rgb="FF000000"/>
        <rFont val="Times New Roman"/>
        <family val="3"/>
        <charset val="134"/>
      </rPr>
      <t>2,500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</si>
  <si>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Town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in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Bloom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</si>
  <si>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</si>
  <si>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</si>
  <si>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</si>
  <si>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</si>
  <si>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</si>
  <si>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</t>
    </r>
    <r>
      <rPr>
        <sz val="10"/>
        <color rgb="FF000000"/>
        <rFont val="Times New Roman"/>
        <family val="3"/>
        <charset val="134"/>
      </rPr>
      <t>20,000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</si>
  <si>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</t>
    </r>
    <r>
      <rPr>
        <sz val="10"/>
        <color rgb="FF000000"/>
        <rFont val="Times New Roman"/>
        <family val="3"/>
        <charset val="134"/>
      </rPr>
      <t>20,000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</si>
  <si>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Christmas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Lights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</si>
  <si>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</si>
  <si>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</si>
  <si>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</si>
  <si>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</si>
  <si>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</si>
  <si>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</t>
    </r>
    <r>
      <rPr>
        <sz val="10"/>
        <color rgb="FF000000"/>
        <rFont val="Times New Roman"/>
        <family val="3"/>
        <charset val="134"/>
      </rPr>
      <t>29,201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</si>
  <si>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</t>
    </r>
    <r>
      <rPr>
        <sz val="10"/>
        <color rgb="FF000000"/>
        <rFont val="Times New Roman"/>
        <family val="3"/>
        <charset val="134"/>
      </rPr>
      <t>29,201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</si>
  <si>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Community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Grants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</si>
  <si>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</si>
  <si>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</si>
  <si>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</si>
  <si>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</si>
  <si>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</si>
  <si>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</t>
    </r>
    <r>
      <rPr>
        <sz val="10"/>
        <color rgb="FF000000"/>
        <rFont val="Times New Roman"/>
        <family val="3"/>
        <charset val="134"/>
      </rPr>
      <t>88,677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</si>
  <si>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</t>
    </r>
    <r>
      <rPr>
        <sz val="10"/>
        <color rgb="FF000000"/>
        <rFont val="Times New Roman"/>
        <family val="3"/>
        <charset val="134"/>
      </rPr>
      <t>88,677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</si>
  <si>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Planning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Highways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</si>
  <si>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</si>
  <si>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</si>
  <si>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</si>
  <si>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</si>
  <si>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</si>
  <si>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Library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Contingency</t>
    </r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</si>
  <si>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</si>
  <si>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</si>
  <si>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</si>
  <si>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</si>
  <si>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</si>
  <si>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</t>
    </r>
    <r>
      <rPr>
        <sz val="10"/>
        <color rgb="FF000000"/>
        <rFont val="Times New Roman"/>
        <family val="3"/>
        <charset val="134"/>
      </rPr>
      <t>30,000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</si>
  <si>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</t>
    </r>
    <r>
      <rPr>
        <sz val="10"/>
        <color rgb="FF000000"/>
        <rFont val="Times New Roman"/>
        <family val="3"/>
        <charset val="134"/>
      </rPr>
      <t>30,000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</si>
  <si>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Democratic,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Management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Civic</t>
    </r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</si>
  <si>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</si>
  <si>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</si>
  <si>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</si>
  <si>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</si>
  <si>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</si>
  <si>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</si>
  <si>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</si>
  <si>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Central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Support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Costs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</si>
  <si>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</si>
  <si>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</t>
    </r>
    <r>
      <rPr>
        <sz val="10"/>
        <color rgb="FF000000"/>
        <rFont val="Times New Roman"/>
        <family val="3"/>
        <charset val="134"/>
      </rPr>
      <t>72,828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</si>
  <si>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</si>
  <si>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</t>
    </r>
    <r>
      <rPr>
        <sz val="10"/>
        <color rgb="FF000000"/>
        <rFont val="Times New Roman"/>
        <family val="3"/>
        <charset val="134"/>
      </rPr>
      <t>157,269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</si>
  <si>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</t>
    </r>
    <r>
      <rPr>
        <sz val="10"/>
        <color rgb="FF000000"/>
        <rFont val="Times New Roman"/>
        <family val="3"/>
        <charset val="134"/>
      </rPr>
      <t>230,097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</si>
  <si>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Civic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Democratic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Costs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</si>
  <si>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</si>
  <si>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</si>
  <si>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</si>
  <si>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</si>
  <si>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</si>
  <si>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</t>
    </r>
    <r>
      <rPr>
        <sz val="10"/>
        <color rgb="FF000000"/>
        <rFont val="Times New Roman"/>
        <family val="3"/>
        <charset val="134"/>
      </rPr>
      <t>107,246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</si>
  <si>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</t>
    </r>
    <r>
      <rPr>
        <sz val="10"/>
        <color rgb="FF000000"/>
        <rFont val="Times New Roman"/>
        <family val="3"/>
        <charset val="134"/>
      </rPr>
      <t>107,246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</si>
  <si>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Capital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Expenditure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</si>
  <si>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</si>
  <si>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</si>
  <si>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</si>
  <si>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</si>
  <si>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</si>
  <si>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</t>
    </r>
    <r>
      <rPr>
        <sz val="10"/>
        <color rgb="FF000000"/>
        <rFont val="Times New Roman"/>
        <family val="3"/>
        <charset val="134"/>
      </rPr>
      <t>3,682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</si>
  <si>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</t>
    </r>
    <r>
      <rPr>
        <sz val="10"/>
        <color rgb="FF000000"/>
        <rFont val="Times New Roman"/>
        <family val="3"/>
        <charset val="134"/>
      </rPr>
      <t>3,682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</si>
  <si>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Precept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</si>
  <si>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</t>
    </r>
    <r>
      <rPr>
        <sz val="10"/>
        <color rgb="FF000000"/>
        <rFont val="Times New Roman"/>
        <family val="3"/>
        <charset val="134"/>
      </rPr>
      <t>1,823,850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</si>
  <si>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</si>
  <si>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</t>
    </r>
    <r>
      <rPr>
        <sz val="10"/>
        <color rgb="FF000000"/>
        <rFont val="Times New Roman"/>
        <family val="3"/>
        <charset val="134"/>
      </rPr>
      <t>1,823,850</t>
    </r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</si>
  <si>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</si>
  <si>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</si>
  <si>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</si>
  <si>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</si>
  <si>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</t>
    </r>
    <r>
      <rPr>
        <sz val="10"/>
        <color rgb="FF000000"/>
        <rFont val="Times New Roman"/>
        <family val="3"/>
        <charset val="134"/>
      </rPr>
      <t>Totals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Carried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to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Annual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Return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</si>
  <si>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</t>
    </r>
    <r>
      <rPr>
        <sz val="10"/>
        <color rgb="FF000000"/>
        <rFont val="Times New Roman"/>
        <family val="3"/>
        <charset val="134"/>
      </rPr>
      <t>1,823,850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</si>
  <si>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</t>
    </r>
    <r>
      <rPr>
        <sz val="10"/>
        <color rgb="FF000000"/>
        <rFont val="Times New Roman"/>
        <family val="3"/>
        <charset val="134"/>
      </rPr>
      <t>1,824,097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</si>
  <si>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</t>
    </r>
    <r>
      <rPr>
        <sz val="10"/>
        <color rgb="FF000000"/>
        <rFont val="Times New Roman"/>
        <family val="3"/>
        <charset val="134"/>
      </rPr>
      <t>72,828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</si>
  <si>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</si>
  <si>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</t>
    </r>
    <r>
      <rPr>
        <sz val="10"/>
        <color rgb="FF000000"/>
        <rFont val="Times New Roman"/>
        <family val="3"/>
        <charset val="134"/>
      </rPr>
      <t>442,142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</si>
  <si>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</t>
    </r>
    <r>
      <rPr>
        <sz val="10"/>
        <color rgb="FF000000"/>
        <rFont val="Times New Roman"/>
        <family val="3"/>
        <charset val="134"/>
      </rPr>
      <t>514,970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</si>
  <si>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</si>
  <si>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</t>
    </r>
    <r>
      <rPr>
        <sz val="10"/>
        <color rgb="FF000000"/>
        <rFont val="Times New Roman"/>
        <family val="3"/>
        <charset val="134"/>
      </rPr>
      <t xml:space="preserve">2017
</t>
    </r>
    <r>
      <rPr>
        <sz val="10"/>
        <color theme="1"/>
        <rFont val="Calibri"/>
        <family val="2"/>
        <charset val="134"/>
        <scheme val="minor"/>
      </rPr>
      <t xml:space="preserve">                            </t>
    </r>
    <r>
      <rPr>
        <sz val="10"/>
        <color rgb="FF000000"/>
        <rFont val="Times New Roman"/>
        <family val="3"/>
        <charset val="134"/>
      </rPr>
      <t>£</t>
    </r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Note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</si>
  <si>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Current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 xml:space="preserve">Assets
</t>
    </r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Debtors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 xml:space="preserve">Prepayments
</t>
    </r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Cash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Bank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In-hand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</si>
  <si>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                     </t>
    </r>
    <r>
      <rPr>
        <sz val="10"/>
        <color rgb="FF000000"/>
        <rFont val="Times New Roman"/>
        <family val="3"/>
        <charset val="134"/>
      </rPr>
      <t>60,473</t>
    </r>
    <r>
      <rPr>
        <sz val="10"/>
        <color theme="1"/>
        <rFont val="Calibri"/>
        <family val="2"/>
        <charset val="134"/>
        <scheme val="minor"/>
      </rPr>
      <t xml:space="preserve">      </t>
    </r>
    <r>
      <rPr>
        <sz val="10"/>
        <color rgb="FF000000"/>
        <rFont val="Times New Roman"/>
        <family val="3"/>
        <charset val="134"/>
      </rPr>
      <t xml:space="preserve">D
</t>
    </r>
    <r>
      <rPr>
        <sz val="10"/>
        <color theme="1"/>
        <rFont val="Calibri"/>
        <family val="2"/>
        <charset val="134"/>
        <scheme val="minor"/>
      </rPr>
      <t xml:space="preserve">                             </t>
    </r>
    <r>
      <rPr>
        <sz val="10"/>
        <color rgb="FF000000"/>
        <rFont val="Times New Roman"/>
        <family val="3"/>
        <charset val="134"/>
      </rPr>
      <t>1,354,007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</si>
  <si>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Current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 xml:space="preserve">Liabilities
</t>
    </r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Creditors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accrued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expenses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</si>
  <si>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  </t>
    </r>
    <r>
      <rPr>
        <sz val="10"/>
        <color rgb="FF000000"/>
        <rFont val="Times New Roman"/>
        <family val="3"/>
        <charset val="134"/>
      </rPr>
      <t xml:space="preserve">1,414,480
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                    </t>
    </r>
    <r>
      <rPr>
        <sz val="10"/>
        <color rgb="FF000000"/>
        <rFont val="Times New Roman"/>
        <family val="3"/>
        <charset val="134"/>
      </rPr>
      <t>105,354</t>
    </r>
    <r>
      <rPr>
        <sz val="10"/>
        <color theme="1"/>
        <rFont val="Calibri"/>
        <family val="2"/>
        <charset val="134"/>
        <scheme val="minor"/>
      </rPr>
      <t xml:space="preserve">      </t>
    </r>
    <r>
      <rPr>
        <sz val="10"/>
        <color rgb="FF000000"/>
        <rFont val="Times New Roman"/>
        <family val="3"/>
        <charset val="134"/>
      </rPr>
      <t>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</si>
  <si>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Net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Current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Assets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</si>
  <si>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  </t>
    </r>
    <r>
      <rPr>
        <sz val="10"/>
        <color rgb="FF000000"/>
        <rFont val="Times New Roman"/>
        <family val="3"/>
        <charset val="134"/>
      </rPr>
      <t>1,309,126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</si>
  <si>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Reserves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available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to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the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 xml:space="preserve">Council
</t>
    </r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Earmarked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 xml:space="preserve">Reserves
</t>
    </r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General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Reserve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</si>
  <si>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                  </t>
    </r>
    <r>
      <rPr>
        <sz val="10"/>
        <color rgb="FF000000"/>
        <rFont val="Times New Roman"/>
        <family val="3"/>
        <charset val="134"/>
      </rPr>
      <t>1,309,126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</si>
  <si>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</t>
    </r>
    <r>
      <rPr>
        <sz val="10"/>
        <color rgb="FF000000"/>
        <rFont val="Times New Roman"/>
        <family val="3"/>
        <charset val="134"/>
      </rPr>
      <t>2016</t>
    </r>
    <r>
      <rPr>
        <sz val="10"/>
        <color theme="1"/>
        <rFont val="Calibri"/>
        <family val="2"/>
        <charset val="134"/>
        <scheme val="minor"/>
      </rPr>
      <t xml:space="preserve">       </t>
    </r>
    <r>
      <rPr>
        <sz val="10"/>
        <color rgb="FF000000"/>
        <rFont val="Times New Roman"/>
        <family val="3"/>
        <charset val="134"/>
      </rPr>
      <t>Note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</si>
  <si>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</t>
    </r>
    <r>
      <rPr>
        <sz val="10"/>
        <color rgb="FF000000"/>
        <rFont val="Times New Roman"/>
        <family val="3"/>
        <charset val="134"/>
      </rPr>
      <t>Balances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Brought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Forward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</si>
  <si>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</t>
    </r>
    <r>
      <rPr>
        <sz val="10"/>
        <color rgb="FF000000"/>
        <rFont val="Times New Roman"/>
        <family val="3"/>
        <charset val="134"/>
      </rPr>
      <t>Annual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Precept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</si>
  <si>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</t>
    </r>
    <r>
      <rPr>
        <sz val="10"/>
        <color rgb="FF000000"/>
        <rFont val="Times New Roman"/>
        <family val="3"/>
        <charset val="134"/>
      </rPr>
      <t>1,823,850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</si>
  <si>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</t>
    </r>
    <r>
      <rPr>
        <sz val="10"/>
        <color rgb="FF000000"/>
        <rFont val="Times New Roman"/>
        <family val="3"/>
        <charset val="134"/>
      </rPr>
      <t>Total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Other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Receipts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</si>
  <si>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</t>
    </r>
    <r>
      <rPr>
        <sz val="10"/>
        <color rgb="FF000000"/>
        <rFont val="Times New Roman"/>
        <family val="3"/>
        <charset val="134"/>
      </rPr>
      <t>Staff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 xml:space="preserve">Costs
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         </t>
    </r>
    <r>
      <rPr>
        <sz val="10"/>
        <color rgb="FF000000"/>
        <rFont val="Times New Roman"/>
        <family val="3"/>
        <charset val="134"/>
      </rPr>
      <t>Loan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Interest/Capital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Repayments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</si>
  <si>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 </t>
    </r>
    <r>
      <rPr>
        <sz val="10"/>
        <color rgb="FF000000"/>
        <rFont val="Times New Roman"/>
        <family val="3"/>
        <charset val="134"/>
      </rPr>
      <t>72,828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</si>
  <si>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</t>
    </r>
    <r>
      <rPr>
        <sz val="10"/>
        <color rgb="FF000000"/>
        <rFont val="Times New Roman"/>
        <family val="3"/>
        <charset val="134"/>
      </rPr>
      <t>Total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Other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Payments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</si>
  <si>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</t>
    </r>
    <r>
      <rPr>
        <sz val="10"/>
        <color rgb="FF000000"/>
        <rFont val="Times New Roman"/>
        <family val="3"/>
        <charset val="134"/>
      </rPr>
      <t>442,142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</si>
  <si>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</t>
    </r>
    <r>
      <rPr>
        <sz val="10"/>
        <color rgb="FF000000"/>
        <rFont val="Times New Roman"/>
        <family val="3"/>
        <charset val="134"/>
      </rPr>
      <t>Balances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Forward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</si>
  <si>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</t>
    </r>
    <r>
      <rPr>
        <sz val="10"/>
        <color rgb="FF000000"/>
        <rFont val="Times New Roman"/>
        <family val="3"/>
        <charset val="134"/>
      </rPr>
      <t>1,309,126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</si>
  <si>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</t>
    </r>
    <r>
      <rPr>
        <sz val="10"/>
        <color rgb="FF000000"/>
        <rFont val="Times New Roman"/>
        <family val="3"/>
        <charset val="134"/>
      </rPr>
      <t>Total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Cash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Investments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</si>
  <si>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</t>
    </r>
    <r>
      <rPr>
        <sz val="10"/>
        <color rgb="FF000000"/>
        <rFont val="Times New Roman"/>
        <family val="3"/>
        <charset val="134"/>
      </rPr>
      <t>1,354,007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</si>
  <si>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</t>
    </r>
    <r>
      <rPr>
        <sz val="10"/>
        <color rgb="FF000000"/>
        <rFont val="Times New Roman"/>
        <family val="3"/>
        <charset val="134"/>
      </rPr>
      <t>Total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Fixed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Assets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</si>
  <si>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      </t>
    </r>
    <r>
      <rPr>
        <sz val="10"/>
        <color rgb="FF000000"/>
        <rFont val="Times New Roman"/>
        <family val="3"/>
        <charset val="134"/>
      </rPr>
      <t>18,394</t>
    </r>
    <r>
      <rPr>
        <sz val="10"/>
        <color theme="1"/>
        <rFont val="Calibri"/>
        <family val="2"/>
        <charset val="134"/>
        <scheme val="minor"/>
      </rPr>
      <t xml:space="preserve">     </t>
    </r>
    <r>
      <rPr>
        <sz val="10"/>
        <color rgb="FF000000"/>
        <rFont val="Times New Roman"/>
        <family val="3"/>
        <charset val="134"/>
      </rPr>
      <t>F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</si>
  <si>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</t>
    </r>
    <r>
      <rPr>
        <sz val="10"/>
        <color rgb="FF000000"/>
        <rFont val="Times New Roman"/>
        <family val="3"/>
        <charset val="134"/>
      </rPr>
      <t>Total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Borrowings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</si>
  <si>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A</t>
    </r>
    <r>
      <rPr>
        <sz val="10"/>
        <color theme="1"/>
        <rFont val="Calibri"/>
        <family val="2"/>
        <charset val="134"/>
        <scheme val="minor"/>
      </rPr>
      <t xml:space="preserve">   </t>
    </r>
    <r>
      <rPr>
        <sz val="10"/>
        <color rgb="FF000000"/>
        <rFont val="Times New Roman"/>
        <family val="3"/>
        <charset val="134"/>
      </rPr>
      <t>Income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Expenditure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Account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(Unaudited)</t>
    </r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</si>
  <si>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</si>
  <si>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</si>
  <si>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</si>
  <si>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</si>
  <si>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</si>
  <si>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</t>
    </r>
    <r>
      <rPr>
        <sz val="10"/>
        <color rgb="FF000000"/>
        <rFont val="Times New Roman"/>
        <family val="3"/>
        <charset val="134"/>
      </rPr>
      <t>£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</si>
  <si>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£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</si>
  <si>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</si>
  <si>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</si>
  <si>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Net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</si>
  <si>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Budget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</si>
  <si>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</si>
  <si>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</si>
  <si>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Expenditure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</si>
  <si>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</si>
  <si>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</si>
  <si>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Salaries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</si>
  <si>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72,828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</si>
  <si>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140,000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</si>
  <si>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Delay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in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Recruiting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Town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Clerk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</si>
  <si>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Staff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Expenses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</si>
  <si>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5,000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</si>
  <si>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</si>
  <si>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Training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Conferences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</si>
  <si>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6,576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</si>
  <si>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8,000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</si>
  <si>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</si>
  <si>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Office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Costs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</si>
  <si>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8,450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</si>
  <si>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16,500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</si>
  <si>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Office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Rent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Costs,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July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16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-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March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17.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</si>
  <si>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Subscriptions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</si>
  <si>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4,773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</si>
  <si>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4,902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</si>
  <si>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NALC/WALC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SLCC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</si>
  <si>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PR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Marketing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</si>
  <si>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5,597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</si>
  <si>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14,000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</si>
  <si>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</si>
  <si>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Insurance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</si>
  <si>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1,118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</si>
  <si>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1,500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</si>
  <si>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</si>
  <si>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Bank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Charges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</si>
  <si>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1,500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</si>
  <si>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</si>
  <si>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Post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Office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Supplies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</si>
  <si>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2,777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</si>
  <si>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10,000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</si>
  <si>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</si>
  <si>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IT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Equipment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Line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Rental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</si>
  <si>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22,284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</si>
  <si>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25,500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</si>
  <si>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</si>
  <si>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Startup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Staffing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</si>
  <si>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86,225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</si>
  <si>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90,000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</si>
  <si>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Consultants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Fees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</si>
  <si>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Town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Hall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Feasibility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</si>
  <si>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7,177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</si>
  <si>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10,000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</si>
  <si>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</si>
  <si>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Legal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Fees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</si>
  <si>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15,000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</si>
  <si>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</si>
  <si>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Audit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Fees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</si>
  <si>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2,420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</si>
  <si>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5,000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</si>
  <si>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</si>
  <si>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Recruitment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Expenses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</si>
  <si>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9,188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</si>
  <si>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9,000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</si>
  <si>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Additional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Recruitment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-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Assistant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 xml:space="preserve">Town
</t>
    </r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Clerk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</si>
  <si>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Central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Support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Costs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</si>
  <si>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230,097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</si>
  <si>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</si>
  <si>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</si>
  <si>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Interest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Received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</si>
  <si>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(247)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</si>
  <si>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-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</si>
  <si>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Interest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on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Deposit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Account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</si>
  <si>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Total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</si>
  <si>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229,850</t>
    </r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</si>
  <si>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</si>
  <si>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</si>
  <si>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</si>
  <si>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</si>
  <si>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</si>
  <si>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</si>
  <si>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B</t>
    </r>
    <r>
      <rPr>
        <sz val="10"/>
        <color theme="1"/>
        <rFont val="Calibri"/>
        <family val="2"/>
        <charset val="134"/>
        <scheme val="minor"/>
      </rPr>
      <t xml:space="preserve">   </t>
    </r>
    <r>
      <rPr>
        <sz val="10"/>
        <color rgb="FF000000"/>
        <rFont val="Times New Roman"/>
        <family val="3"/>
        <charset val="134"/>
      </rPr>
      <t>Income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Expenditure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Account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(Unaudited)</t>
    </r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</si>
  <si>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</si>
  <si>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</si>
  <si>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</si>
  <si>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</si>
  <si>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</si>
  <si>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</t>
    </r>
    <r>
      <rPr>
        <sz val="10"/>
        <color rgb="FF000000"/>
        <rFont val="Times New Roman"/>
        <family val="3"/>
        <charset val="134"/>
      </rPr>
      <t>£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</si>
  <si>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£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</si>
  <si>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</si>
  <si>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</si>
  <si>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</t>
    </r>
    <r>
      <rPr>
        <sz val="10"/>
        <color rgb="FF000000"/>
        <rFont val="Times New Roman"/>
        <family val="3"/>
        <charset val="134"/>
      </rPr>
      <t>Net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</si>
  <si>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Budget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</si>
  <si>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</si>
  <si>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</si>
  <si>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Expenditure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</si>
  <si>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</si>
  <si>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</si>
  <si>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Members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Allowances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</si>
  <si>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12,967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</si>
  <si>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24,000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</si>
  <si>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Annual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allowance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of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£715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per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plus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Nl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</si>
  <si>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Members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Expenses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</si>
  <si>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1,200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</si>
  <si>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</si>
  <si>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Mayors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Allowance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</si>
  <si>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6,979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</si>
  <si>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15,000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</si>
  <si>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Annual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allowance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of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£6215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plus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Nl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costs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</si>
  <si>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Meeting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Room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Hire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</si>
  <si>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5,876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</si>
  <si>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7,000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</si>
  <si>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</si>
  <si>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Civic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Events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</si>
  <si>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2,195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</si>
  <si>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10,000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</si>
  <si>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Civic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Regalia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Maintenance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Storage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</si>
  <si>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Mayors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Challenge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</si>
  <si>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3,754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</si>
  <si>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20,000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</si>
  <si>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</si>
  <si>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Bi-Election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Contingency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</si>
  <si>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50,000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</si>
  <si>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</si>
  <si>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Election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Costs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</si>
  <si>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rgb="FF000000"/>
        <rFont val="Times New Roman"/>
        <family val="3"/>
        <charset val="134"/>
      </rPr>
      <t>75,475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</si>
  <si>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75,000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</si>
  <si>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2016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Election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</si>
  <si>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Civic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Democratic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Costs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</si>
  <si>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107,246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</si>
  <si>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202,200</t>
    </r>
    <phoneticPr fontId="1" type="noConversion"/>
  </si>
  <si>
    <t/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</si>
  <si>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Members/Mavors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Allowances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Claimed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in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2016/17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</si>
  <si>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Councillor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</si>
  <si>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  </t>
    </r>
    <r>
      <rPr>
        <sz val="10"/>
        <color rgb="FF000000"/>
        <rFont val="Times New Roman"/>
        <family val="3"/>
        <charset val="134"/>
      </rPr>
      <t>£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</si>
  <si>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Allan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</si>
  <si>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Allen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</si>
  <si>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Bennett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</si>
  <si>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J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Cairns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</si>
  <si>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J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Ellis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</si>
  <si>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Griffin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</si>
  <si>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M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Hewett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</si>
  <si>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Hodivala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</si>
  <si>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    </t>
    </r>
    <r>
      <rPr>
        <sz val="10"/>
        <color rgb="FF000000"/>
        <rFont val="Times New Roman"/>
        <family val="3"/>
        <charset val="134"/>
      </rPr>
      <t>6,215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</si>
  <si>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Horrocks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</si>
  <si>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Ives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</si>
  <si>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0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Jenkins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</si>
  <si>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Long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</si>
  <si>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Mackey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</si>
  <si>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Pears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</si>
  <si>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J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Perks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</si>
  <si>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M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Puri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</si>
  <si>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Okello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</si>
  <si>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K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Ward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</si>
  <si>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Cllr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Wood</t>
    </r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</si>
  <si>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</t>
    </r>
    <r>
      <rPr>
        <sz val="10"/>
        <color rgb="FF000000"/>
        <rFont val="Times New Roman"/>
        <family val="3"/>
        <charset val="134"/>
      </rPr>
      <t>D</t>
    </r>
    <r>
      <rPr>
        <sz val="10"/>
        <color theme="1"/>
        <rFont val="Calibri"/>
        <family val="2"/>
        <charset val="134"/>
        <scheme val="minor"/>
      </rPr>
      <t xml:space="preserve">   </t>
    </r>
    <r>
      <rPr>
        <sz val="10"/>
        <color rgb="FF000000"/>
        <rFont val="Times New Roman"/>
        <family val="3"/>
        <charset val="134"/>
      </rPr>
      <t>Balance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Sheet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</si>
  <si>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</si>
  <si>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</si>
  <si>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Refundable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Deposit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</si>
  <si>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1,800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</si>
  <si>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Office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Space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Rental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</si>
  <si>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VAT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</si>
  <si>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34,092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</si>
  <si>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Q1-3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£25,822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paid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April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17.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Q4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refund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outstanding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</si>
  <si>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Something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for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Everyone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Events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</si>
  <si>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1,416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</si>
  <si>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CBSO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Concert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License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Costs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</si>
  <si>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Something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for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Everyone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Events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</si>
  <si>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23,166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</si>
  <si>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CBSO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Concert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25%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prepayment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to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Production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Company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</si>
  <si>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rgb="FF000000"/>
        <rFont val="Times New Roman"/>
        <family val="3"/>
        <charset val="134"/>
      </rPr>
      <t>Debtors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Prepayments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</si>
  <si>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60,473</t>
    </r>
    <phoneticPr fontId="1" type="noConversion"/>
  </si>
  <si>
    <t/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</si>
  <si>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E</t>
    </r>
    <r>
      <rPr>
        <sz val="10"/>
        <color theme="1"/>
        <rFont val="Calibri"/>
        <family val="2"/>
        <charset val="134"/>
        <scheme val="minor"/>
      </rPr>
      <t xml:space="preserve">   </t>
    </r>
    <r>
      <rPr>
        <sz val="10"/>
        <color rgb="FF000000"/>
        <rFont val="Times New Roman"/>
        <family val="3"/>
        <charset val="134"/>
      </rPr>
      <t>Balance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Sheet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</si>
  <si>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</si>
  <si>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</si>
  <si>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MultiPay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Charge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card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</si>
  <si>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March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17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usage.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</si>
  <si>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Library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Contingency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</si>
  <si>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30,000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</si>
  <si>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Committed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in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March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2017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</si>
  <si>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Community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Grants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</si>
  <si>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38,158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</si>
  <si>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Grant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awards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committed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in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2016/17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but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not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yet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paid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</si>
  <si>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Xmas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Trees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</si>
  <si>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2,486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</si>
  <si>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Displays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in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2016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</si>
  <si>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Consultants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</si>
  <si>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5,913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</si>
  <si>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For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work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carried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out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upto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the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of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March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2017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</si>
  <si>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Room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Hire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</si>
  <si>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</si>
  <si>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Audit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Fees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</si>
  <si>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2,462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</si>
  <si>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Internal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External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Fees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for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accounts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2016/17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</si>
  <si>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Salaries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</si>
  <si>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25,016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</si>
  <si>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BCC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Recharges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of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salaries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outstanding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to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March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2017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</si>
  <si>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Office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Stationery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</si>
  <si>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</si>
  <si>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IT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Telephone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Rental</t>
    </r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</si>
  <si>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</si>
  <si>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WALC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Briefing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Day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</si>
  <si>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Held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in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March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2017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</si>
  <si>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Creditors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accrued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expenses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</si>
  <si>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</t>
    </r>
    <r>
      <rPr>
        <sz val="10"/>
        <color rgb="FF000000"/>
        <rFont val="Times New Roman"/>
        <family val="3"/>
        <charset val="134"/>
      </rPr>
      <t>105,354</t>
    </r>
    <phoneticPr fontId="1" type="noConversion"/>
  </si>
  <si>
    <t/>
    <phoneticPr fontId="1" type="noConversion"/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</si>
  <si>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F</t>
    </r>
    <r>
      <rPr>
        <sz val="10"/>
        <color theme="1"/>
        <rFont val="Calibri"/>
        <family val="2"/>
        <charset val="134"/>
        <scheme val="minor"/>
      </rPr>
      <t xml:space="preserve">   </t>
    </r>
    <r>
      <rPr>
        <sz val="10"/>
        <color rgb="FF000000"/>
        <rFont val="Times New Roman"/>
        <family val="3"/>
        <charset val="134"/>
      </rPr>
      <t>Annual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Return</t>
    </r>
    <phoneticPr fontId="1" type="noConversion"/>
  </si>
  <si>
    <t/>
    <phoneticPr fontId="1" type="noConversion"/>
  </si>
  <si>
    <t/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</si>
  <si>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Civic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Regalia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</si>
  <si>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Proxy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Value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transferred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from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Birmingham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City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Council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</si>
  <si>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IT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Office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Computer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Equipment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</si>
  <si>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12,256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</si>
  <si>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Valued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purchase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price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</si>
  <si>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Printer/Photocopier/Scanner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</si>
  <si>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2,530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</si>
  <si>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Valued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purchase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price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</si>
  <si>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Safes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</si>
  <si>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3,607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</si>
  <si>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</t>
    </r>
    <r>
      <rPr>
        <sz val="10"/>
        <color rgb="FF000000"/>
        <rFont val="Times New Roman"/>
        <family val="3"/>
        <charset val="134"/>
      </rPr>
      <t>Valued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purchase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price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</si>
  <si>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rgb="FF000000"/>
        <rFont val="Times New Roman"/>
        <family val="3"/>
        <charset val="134"/>
      </rPr>
      <t>Total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Fixed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Times New Roman"/>
        <family val="3"/>
        <charset val="134"/>
      </rPr>
      <t>Assets</t>
    </r>
    <phoneticPr fontId="1" type="noConversion"/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</si>
  <si>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rgb="FF000000"/>
        <rFont val="Times New Roman"/>
        <family val="3"/>
        <charset val="134"/>
      </rPr>
      <t>18,394</t>
    </r>
    <phoneticPr fontId="1" type="noConversion"/>
  </si>
  <si>
    <t/>
    <phoneticPr fontId="1" type="noConversion"/>
  </si>
  <si>
    <t xml:space="preserve">              Economic Development</t>
  </si>
  <si>
    <t xml:space="preserve">              Play and Recreation</t>
  </si>
  <si>
    <t xml:space="preserve">              Town in Bloom</t>
  </si>
  <si>
    <t xml:space="preserve">              Christmas Lights</t>
  </si>
  <si>
    <t xml:space="preserve">              Community Grants</t>
  </si>
  <si>
    <t xml:space="preserve">              Planning and Highways</t>
  </si>
  <si>
    <t xml:space="preserve">              Library Contingency</t>
  </si>
  <si>
    <t>Spending</t>
  </si>
  <si>
    <t>Environmental Services</t>
  </si>
  <si>
    <t xml:space="preserve">              Cultural and Heritage</t>
  </si>
  <si>
    <t>Budget</t>
  </si>
  <si>
    <t>Variance</t>
  </si>
  <si>
    <t>Health and Wellbeing</t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</si>
  <si>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</t>
    </r>
    <r>
      <rPr>
        <sz val="10"/>
        <color theme="1"/>
        <rFont val="Times New Roman"/>
        <family val="3"/>
        <charset val="134"/>
      </rPr>
      <t>(3,000)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</si>
  <si>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</t>
    </r>
    <r>
      <rPr>
        <sz val="10"/>
        <color theme="1"/>
        <rFont val="Times New Roman"/>
        <family val="3"/>
        <charset val="134"/>
      </rPr>
      <t>(145,000)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</si>
  <si>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</t>
    </r>
    <r>
      <rPr>
        <sz val="10"/>
        <color theme="1"/>
        <rFont val="Times New Roman"/>
        <family val="3"/>
        <charset val="134"/>
      </rPr>
      <t>142,000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</si>
  <si>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 </t>
    </r>
    <r>
      <rPr>
        <sz val="10"/>
        <color theme="1"/>
        <rFont val="Times New Roman"/>
        <family val="3"/>
        <charset val="134"/>
      </rPr>
      <t>(20,000)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</si>
  <si>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</t>
    </r>
    <r>
      <rPr>
        <sz val="10"/>
        <color theme="1"/>
        <rFont val="Times New Roman"/>
        <family val="3"/>
        <charset val="134"/>
      </rPr>
      <t>20,000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</si>
  <si>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 </t>
    </r>
    <r>
      <rPr>
        <sz val="10"/>
        <color theme="1"/>
        <rFont val="Times New Roman"/>
        <family val="3"/>
        <charset val="134"/>
      </rPr>
      <t>(67)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</si>
  <si>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 </t>
    </r>
    <r>
      <rPr>
        <sz val="10"/>
        <color theme="1"/>
        <rFont val="Times New Roman"/>
        <family val="3"/>
        <charset val="134"/>
      </rPr>
      <t>(60,000)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</si>
  <si>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</t>
    </r>
    <r>
      <rPr>
        <sz val="10"/>
        <color theme="1"/>
        <rFont val="Times New Roman"/>
        <family val="3"/>
        <charset val="134"/>
      </rPr>
      <t>59,933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</si>
  <si>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</t>
    </r>
    <r>
      <rPr>
        <sz val="10"/>
        <color theme="1"/>
        <rFont val="Times New Roman"/>
        <family val="3"/>
        <charset val="134"/>
      </rPr>
      <t>(2,500)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</si>
  <si>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</t>
    </r>
    <r>
      <rPr>
        <sz val="10"/>
        <color theme="1"/>
        <rFont val="Times New Roman"/>
        <family val="3"/>
        <charset val="134"/>
      </rPr>
      <t>(150,000)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</si>
  <si>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</t>
    </r>
    <r>
      <rPr>
        <sz val="10"/>
        <color theme="1"/>
        <rFont val="Times New Roman"/>
        <family val="3"/>
        <charset val="134"/>
      </rPr>
      <t>147,500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</si>
  <si>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</t>
    </r>
    <r>
      <rPr>
        <sz val="10"/>
        <color theme="1"/>
        <rFont val="Times New Roman"/>
        <family val="3"/>
        <charset val="134"/>
      </rPr>
      <t>(20,000)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</si>
  <si>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</t>
    </r>
    <r>
      <rPr>
        <sz val="10"/>
        <color theme="1"/>
        <rFont val="Times New Roman"/>
        <family val="3"/>
        <charset val="134"/>
      </rPr>
      <t>(29,201)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</si>
  <si>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 </t>
    </r>
    <r>
      <rPr>
        <sz val="10"/>
        <color theme="1"/>
        <rFont val="Times New Roman"/>
        <family val="3"/>
        <charset val="134"/>
      </rPr>
      <t>(50,000)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</si>
  <si>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</t>
    </r>
    <r>
      <rPr>
        <sz val="10"/>
        <color theme="1"/>
        <rFont val="Times New Roman"/>
        <family val="3"/>
        <charset val="134"/>
      </rPr>
      <t>20,799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</si>
  <si>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 </t>
    </r>
    <r>
      <rPr>
        <sz val="10"/>
        <color theme="1"/>
        <rFont val="Times New Roman"/>
        <family val="3"/>
        <charset val="134"/>
      </rPr>
      <t>(66,000)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</si>
  <si>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</t>
    </r>
    <r>
      <rPr>
        <sz val="10"/>
        <color theme="1"/>
        <rFont val="Times New Roman"/>
        <family val="3"/>
        <charset val="134"/>
      </rPr>
      <t>66,000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</si>
  <si>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</t>
    </r>
    <r>
      <rPr>
        <sz val="10"/>
        <color theme="1"/>
        <rFont val="Times New Roman"/>
        <family val="3"/>
        <charset val="134"/>
      </rPr>
      <t>(88,677)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</si>
  <si>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</t>
    </r>
    <r>
      <rPr>
        <sz val="10"/>
        <color theme="1"/>
        <rFont val="Times New Roman"/>
        <family val="3"/>
        <charset val="134"/>
      </rPr>
      <t>(103,850)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</si>
  <si>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</t>
    </r>
    <r>
      <rPr>
        <sz val="10"/>
        <color theme="1"/>
        <rFont val="Times New Roman"/>
        <family val="3"/>
        <charset val="134"/>
      </rPr>
      <t>15,173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</si>
  <si>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</t>
    </r>
    <r>
      <rPr>
        <sz val="10"/>
        <color theme="1"/>
        <rFont val="Times New Roman"/>
        <family val="3"/>
        <charset val="134"/>
      </rPr>
      <t>(500)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</si>
  <si>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  </t>
    </r>
    <r>
      <rPr>
        <sz val="10"/>
        <color theme="1"/>
        <rFont val="Times New Roman"/>
        <family val="3"/>
        <charset val="134"/>
      </rPr>
      <t>(270,000)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</si>
  <si>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</t>
    </r>
    <r>
      <rPr>
        <sz val="10"/>
        <color theme="1"/>
        <rFont val="Times New Roman"/>
        <family val="3"/>
        <charset val="134"/>
      </rPr>
      <t>269,500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</si>
  <si>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</t>
    </r>
    <r>
      <rPr>
        <sz val="10"/>
        <color theme="1"/>
        <rFont val="Times New Roman"/>
        <family val="3"/>
        <charset val="134"/>
      </rPr>
      <t>(30,000)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</si>
  <si>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</t>
    </r>
    <r>
      <rPr>
        <sz val="10"/>
        <color theme="1"/>
        <rFont val="Times New Roman"/>
        <family val="3"/>
        <charset val="134"/>
      </rPr>
      <t>120,000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</si>
  <si>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</t>
    </r>
    <r>
      <rPr>
        <sz val="10"/>
        <color theme="1"/>
        <rFont val="Times New Roman"/>
        <family val="3"/>
        <charset val="134"/>
      </rPr>
      <t>(229,850)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</si>
  <si>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</t>
    </r>
    <r>
      <rPr>
        <sz val="10"/>
        <color theme="1"/>
        <rFont val="Times New Roman"/>
        <family val="3"/>
        <charset val="134"/>
      </rPr>
      <t>(355,902)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</si>
  <si>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</t>
    </r>
    <r>
      <rPr>
        <sz val="10"/>
        <color theme="1"/>
        <rFont val="Times New Roman"/>
        <family val="3"/>
        <charset val="134"/>
      </rPr>
      <t>126,052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</si>
  <si>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</t>
    </r>
    <r>
      <rPr>
        <sz val="10"/>
        <color theme="1"/>
        <rFont val="Times New Roman"/>
        <family val="3"/>
        <charset val="134"/>
      </rPr>
      <t>(107,246)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</si>
  <si>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</t>
    </r>
    <r>
      <rPr>
        <sz val="10"/>
        <color theme="1"/>
        <rFont val="Times New Roman"/>
        <family val="3"/>
        <charset val="134"/>
      </rPr>
      <t>(202,200)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</si>
  <si>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</t>
    </r>
    <r>
      <rPr>
        <sz val="10"/>
        <color theme="1"/>
        <rFont val="Times New Roman"/>
        <family val="3"/>
        <charset val="134"/>
      </rPr>
      <t>94,954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</si>
  <si>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  </t>
    </r>
    <r>
      <rPr>
        <sz val="10"/>
        <color theme="1"/>
        <rFont val="Times New Roman"/>
        <family val="3"/>
        <charset val="134"/>
      </rPr>
      <t>(3,682)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</si>
  <si>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</t>
    </r>
    <r>
      <rPr>
        <sz val="10"/>
        <color theme="1"/>
        <rFont val="Times New Roman"/>
        <family val="3"/>
        <charset val="134"/>
      </rPr>
      <t>(12,500)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</si>
  <si>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</t>
    </r>
    <r>
      <rPr>
        <sz val="10"/>
        <color theme="1"/>
        <rFont val="Times New Roman"/>
        <family val="3"/>
        <charset val="134"/>
      </rPr>
      <t>8,818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</si>
  <si>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</t>
    </r>
    <r>
      <rPr>
        <sz val="10"/>
        <color theme="1"/>
        <rFont val="Times New Roman"/>
        <family val="3"/>
        <charset val="134"/>
      </rPr>
      <t>(60,000)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</si>
  <si>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</t>
    </r>
    <r>
      <rPr>
        <sz val="10"/>
        <color theme="1"/>
        <rFont val="Times New Roman"/>
        <family val="3"/>
        <charset val="134"/>
      </rPr>
      <t>60,000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</si>
  <si>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</t>
    </r>
    <r>
      <rPr>
        <sz val="10"/>
        <color theme="1"/>
        <rFont val="Times New Roman"/>
        <family val="3"/>
        <charset val="134"/>
      </rPr>
      <t>(514,724)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</si>
  <si>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</t>
    </r>
    <r>
      <rPr>
        <sz val="10"/>
        <color theme="1"/>
        <rFont val="Times New Roman"/>
        <family val="3"/>
        <charset val="134"/>
      </rPr>
      <t>(1,665,452)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</si>
  <si>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</t>
    </r>
    <r>
      <rPr>
        <sz val="10"/>
        <color theme="1"/>
        <rFont val="Times New Roman"/>
        <family val="3"/>
        <charset val="134"/>
      </rPr>
      <t>1,150,728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</si>
  <si>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   </t>
    </r>
    <r>
      <rPr>
        <sz val="10"/>
        <color theme="1"/>
        <rFont val="Times New Roman"/>
        <family val="3"/>
        <charset val="134"/>
      </rPr>
      <t>1,823,850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</si>
  <si>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                             </t>
    </r>
    <r>
      <rPr>
        <sz val="10"/>
        <color theme="1"/>
        <rFont val="Times New Roman"/>
        <family val="3"/>
        <charset val="134"/>
      </rPr>
      <t>1,823,850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</si>
  <si>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</t>
    </r>
    <r>
      <rPr>
        <sz val="10"/>
        <color theme="1"/>
        <rFont val="Times New Roman"/>
        <family val="3"/>
        <charset val="134"/>
      </rPr>
      <t>£</t>
    </r>
  </si>
  <si>
    <r>
      <rPr>
        <sz val="10"/>
        <color theme="1"/>
        <rFont val="Calibri"/>
        <family val="2"/>
        <charset val="134"/>
        <scheme val="minor"/>
      </rPr>
      <t xml:space="preserve">                  </t>
    </r>
    <r>
      <rPr>
        <sz val="10"/>
        <color theme="1"/>
        <rFont val="Times New Roman"/>
        <family val="3"/>
        <charset val="134"/>
      </rPr>
      <t>£</t>
    </r>
  </si>
  <si>
    <r>
      <rPr>
        <sz val="10"/>
        <color theme="1"/>
        <rFont val="Calibri"/>
        <family val="2"/>
        <charset val="134"/>
        <scheme val="minor"/>
      </rPr>
      <t xml:space="preserve">                   </t>
    </r>
    <r>
      <rPr>
        <sz val="10"/>
        <color theme="1"/>
        <rFont val="Times New Roman"/>
        <family val="3"/>
        <charset val="134"/>
      </rPr>
      <t>£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</si>
  <si>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</t>
    </r>
    <r>
      <rPr>
        <sz val="10"/>
        <color theme="1"/>
        <rFont val="Times New Roman"/>
        <family val="3"/>
        <charset val="134"/>
      </rPr>
      <t xml:space="preserve">Gross
</t>
    </r>
    <r>
      <rPr>
        <sz val="10"/>
        <color theme="1"/>
        <rFont val="Calibri"/>
        <family val="2"/>
        <charset val="134"/>
        <scheme val="minor"/>
      </rPr>
      <t xml:space="preserve">                    </t>
    </r>
    <r>
      <rPr>
        <sz val="10"/>
        <color theme="1"/>
        <rFont val="Times New Roman"/>
        <family val="3"/>
        <charset val="134"/>
      </rPr>
      <t>Expenditure</t>
    </r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</si>
  <si>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theme="1"/>
        <rFont val="Times New Roman"/>
        <family val="3"/>
        <charset val="134"/>
      </rPr>
      <t>Income</t>
    </r>
  </si>
  <si>
    <r>
      <rPr>
        <sz val="10"/>
        <color theme="1"/>
        <rFont val="Calibri"/>
        <family val="2"/>
        <charset val="134"/>
        <scheme val="minor"/>
      </rPr>
      <t xml:space="preserve">                  </t>
    </r>
    <r>
      <rPr>
        <sz val="10"/>
        <color theme="1"/>
        <rFont val="Times New Roman"/>
        <family val="3"/>
        <charset val="134"/>
      </rPr>
      <t xml:space="preserve">Net
</t>
    </r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Expenditure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</si>
  <si>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DIRECT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SERVICES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TO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THE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PUBLIC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</si>
  <si>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Economic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Development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</si>
  <si>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</t>
    </r>
    <r>
      <rPr>
        <sz val="10"/>
        <color theme="1"/>
        <rFont val="Times New Roman"/>
        <family val="3"/>
        <charset val="134"/>
      </rPr>
      <t>(3,000)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</si>
  <si>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</t>
    </r>
    <r>
      <rPr>
        <sz val="10"/>
        <color theme="1"/>
        <rFont val="Times New Roman"/>
        <family val="3"/>
        <charset val="134"/>
      </rPr>
      <t>(3,000)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</si>
  <si>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Cultural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 xml:space="preserve">Heritage
</t>
    </r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Environmenta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Services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</si>
  <si>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</t>
    </r>
    <r>
      <rPr>
        <sz val="10"/>
        <color theme="1"/>
        <rFont val="Times New Roman"/>
        <family val="3"/>
        <charset val="134"/>
      </rPr>
      <t>(67)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</si>
  <si>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</t>
    </r>
    <r>
      <rPr>
        <sz val="10"/>
        <color theme="1"/>
        <rFont val="Times New Roman"/>
        <family val="3"/>
        <charset val="134"/>
      </rPr>
      <t>(67)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</si>
  <si>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Play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Recreation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</si>
  <si>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</t>
    </r>
    <r>
      <rPr>
        <sz val="10"/>
        <color theme="1"/>
        <rFont val="Times New Roman"/>
        <family val="3"/>
        <charset val="134"/>
      </rPr>
      <t>(2,500)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</si>
  <si>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</t>
    </r>
    <r>
      <rPr>
        <sz val="10"/>
        <color theme="1"/>
        <rFont val="Times New Roman"/>
        <family val="3"/>
        <charset val="134"/>
      </rPr>
      <t>(2,500)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</si>
  <si>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Town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in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Bloom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</si>
  <si>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</t>
    </r>
    <r>
      <rPr>
        <sz val="10"/>
        <color theme="1"/>
        <rFont val="Times New Roman"/>
        <family val="3"/>
        <charset val="134"/>
      </rPr>
      <t>(20,000)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</si>
  <si>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</t>
    </r>
    <r>
      <rPr>
        <sz val="10"/>
        <color theme="1"/>
        <rFont val="Times New Roman"/>
        <family val="3"/>
        <charset val="134"/>
      </rPr>
      <t>(20,000)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</si>
  <si>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Christmas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Lights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</si>
  <si>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</t>
    </r>
    <r>
      <rPr>
        <sz val="10"/>
        <color theme="1"/>
        <rFont val="Times New Roman"/>
        <family val="3"/>
        <charset val="134"/>
      </rPr>
      <t>(29,201)</t>
    </r>
  </si>
  <si>
    <r>
      <rPr>
        <sz val="10"/>
        <color theme="1"/>
        <rFont val="Calibri"/>
        <family val="2"/>
        <charset val="134"/>
        <scheme val="minor"/>
      </rPr>
      <t xml:space="preserve">                  </t>
    </r>
    <r>
      <rPr>
        <sz val="10"/>
        <color theme="1"/>
        <rFont val="Times New Roman"/>
        <family val="3"/>
        <charset val="134"/>
      </rPr>
      <t>(29,201)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</si>
  <si>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Community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Grants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</si>
  <si>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</t>
    </r>
    <r>
      <rPr>
        <sz val="10"/>
        <color theme="1"/>
        <rFont val="Times New Roman"/>
        <family val="3"/>
        <charset val="134"/>
      </rPr>
      <t>(88,677)</t>
    </r>
  </si>
  <si>
    <r>
      <rPr>
        <sz val="10"/>
        <color theme="1"/>
        <rFont val="Calibri"/>
        <family val="2"/>
        <charset val="134"/>
        <scheme val="minor"/>
      </rPr>
      <t xml:space="preserve">                  </t>
    </r>
    <r>
      <rPr>
        <sz val="10"/>
        <color theme="1"/>
        <rFont val="Times New Roman"/>
        <family val="3"/>
        <charset val="134"/>
      </rPr>
      <t>(88,677)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</si>
  <si>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Planning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Highways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</si>
  <si>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</t>
    </r>
    <r>
      <rPr>
        <sz val="10"/>
        <color theme="1"/>
        <rFont val="Times New Roman"/>
        <family val="3"/>
        <charset val="134"/>
      </rPr>
      <t>(500)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</si>
  <si>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</t>
    </r>
    <r>
      <rPr>
        <sz val="10"/>
        <color theme="1"/>
        <rFont val="Times New Roman"/>
        <family val="3"/>
        <charset val="134"/>
      </rPr>
      <t>(500)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</si>
  <si>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Library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Contingency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</si>
  <si>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</t>
    </r>
    <r>
      <rPr>
        <sz val="10"/>
        <color theme="1"/>
        <rFont val="Times New Roman"/>
        <family val="3"/>
        <charset val="134"/>
      </rPr>
      <t>(30,000)</t>
    </r>
  </si>
  <si>
    <r>
      <rPr>
        <sz val="10"/>
        <color theme="1"/>
        <rFont val="Calibri"/>
        <family val="2"/>
        <charset val="134"/>
        <scheme val="minor"/>
      </rPr>
      <t xml:space="preserve">                  </t>
    </r>
    <r>
      <rPr>
        <sz val="10"/>
        <color theme="1"/>
        <rFont val="Times New Roman"/>
        <family val="3"/>
        <charset val="134"/>
      </rPr>
      <t>(30,000)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</si>
  <si>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DEMOCRATIC,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CIVIC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 xml:space="preserve">CENTRAL
</t>
    </r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 xml:space="preserve">COSTS
</t>
    </r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Central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Support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Costs</t>
    </r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</si>
  <si>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            </t>
    </r>
    <r>
      <rPr>
        <sz val="10"/>
        <color theme="1"/>
        <rFont val="Times New Roman"/>
        <family val="3"/>
        <charset val="134"/>
      </rPr>
      <t>(230,097)</t>
    </r>
  </si>
  <si>
    <r>
      <rPr>
        <sz val="12"/>
        <color theme="1"/>
        <rFont val="Calibri"/>
        <family val="2"/>
        <charset val="134"/>
        <scheme val="minor"/>
      </rPr>
      <t xml:space="preserve">
</t>
    </r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theme="1"/>
        <rFont val="Times New Roman"/>
        <family val="3"/>
        <charset val="134"/>
      </rPr>
      <t>(229,850)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</si>
  <si>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Civic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and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Democratic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Costs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</si>
  <si>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</t>
    </r>
    <r>
      <rPr>
        <sz val="10"/>
        <color theme="1"/>
        <rFont val="Times New Roman"/>
        <family val="3"/>
        <charset val="134"/>
      </rPr>
      <t>(107,246)</t>
    </r>
  </si>
  <si>
    <r>
      <rPr>
        <sz val="10"/>
        <color theme="1"/>
        <rFont val="Calibri"/>
        <family val="2"/>
        <charset val="134"/>
        <scheme val="minor"/>
      </rPr>
      <t xml:space="preserve">                 </t>
    </r>
    <r>
      <rPr>
        <sz val="10"/>
        <color theme="1"/>
        <rFont val="Times New Roman"/>
        <family val="3"/>
        <charset val="134"/>
      </rPr>
      <t>(107,246)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</si>
  <si>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Capital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Expenditure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</si>
  <si>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</t>
    </r>
    <r>
      <rPr>
        <sz val="10"/>
        <color theme="1"/>
        <rFont val="Times New Roman"/>
        <family val="3"/>
        <charset val="134"/>
      </rPr>
      <t>(3,682)</t>
    </r>
  </si>
  <si>
    <r>
      <rPr>
        <sz val="10"/>
        <color theme="1"/>
        <rFont val="Calibri"/>
        <family val="2"/>
        <charset val="134"/>
        <scheme val="minor"/>
      </rPr>
      <t xml:space="preserve">                   </t>
    </r>
    <r>
      <rPr>
        <sz val="10"/>
        <color theme="1"/>
        <rFont val="Times New Roman"/>
        <family val="3"/>
        <charset val="134"/>
      </rPr>
      <t>(3,682)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</si>
  <si>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 </t>
    </r>
    <r>
      <rPr>
        <sz val="10"/>
        <color theme="1"/>
        <rFont val="Times New Roman"/>
        <family val="3"/>
        <charset val="134"/>
      </rPr>
      <t>(514,970)</t>
    </r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</si>
  <si>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theme="1"/>
        <rFont val="Times New Roman"/>
        <family val="3"/>
        <charset val="134"/>
      </rPr>
      <t>(514,724)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</si>
  <si>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Annual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Precept</t>
    </r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</si>
  <si>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theme="1"/>
        <rFont val="Times New Roman"/>
        <family val="3"/>
        <charset val="134"/>
      </rPr>
      <t>1,823,850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</si>
  <si>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Transfer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to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Earmarked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Reserves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</si>
  <si>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Net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Surplus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for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the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year</t>
    </r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</si>
  <si>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theme="1"/>
        <rFont val="Times New Roman"/>
        <family val="3"/>
        <charset val="134"/>
      </rPr>
      <t>1,309,126</t>
    </r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</si>
  <si>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theme="1"/>
        <rFont val="Times New Roman"/>
        <family val="3"/>
        <charset val="134"/>
      </rPr>
      <t>Reserve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Movements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</si>
  <si>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</t>
    </r>
    <r>
      <rPr>
        <sz val="10"/>
        <color theme="1"/>
        <rFont val="Times New Roman"/>
        <family val="3"/>
        <charset val="134"/>
      </rPr>
      <t>Balance</t>
    </r>
  </si>
  <si>
    <r>
      <rPr>
        <sz val="10"/>
        <color theme="1"/>
        <rFont val="Calibri"/>
        <family val="2"/>
        <charset val="134"/>
        <scheme val="minor"/>
      </rPr>
      <t xml:space="preserve">               </t>
    </r>
    <r>
      <rPr>
        <sz val="10"/>
        <color theme="1"/>
        <rFont val="Times New Roman"/>
        <family val="3"/>
        <charset val="134"/>
      </rPr>
      <t>Movement</t>
    </r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</si>
  <si>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theme="1"/>
        <rFont val="Times New Roman"/>
        <family val="3"/>
        <charset val="134"/>
      </rPr>
      <t>Balance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</si>
  <si>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       </t>
    </r>
    <r>
      <rPr>
        <sz val="10"/>
        <color theme="1"/>
        <rFont val="Times New Roman"/>
        <family val="3"/>
        <charset val="134"/>
      </rPr>
      <t>April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2016</t>
    </r>
  </si>
  <si>
    <r>
      <rPr>
        <sz val="10"/>
        <color theme="1"/>
        <rFont val="Calibri"/>
        <family val="2"/>
        <charset val="134"/>
        <scheme val="minor"/>
      </rPr>
      <t xml:space="preserve">                </t>
    </r>
    <r>
      <rPr>
        <sz val="10"/>
        <color theme="1"/>
        <rFont val="Times New Roman"/>
        <family val="3"/>
        <charset val="134"/>
      </rPr>
      <t>for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Year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</si>
  <si>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March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2017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</si>
  <si>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General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Fund</t>
    </r>
  </si>
  <si>
    <r>
      <rPr>
        <sz val="10"/>
        <color theme="1"/>
        <rFont val="Calibri"/>
        <family val="2"/>
        <charset val="134"/>
        <scheme val="minor"/>
      </rPr>
      <t xml:space="preserve">              </t>
    </r>
    <r>
      <rPr>
        <sz val="10"/>
        <color theme="1"/>
        <rFont val="Times New Roman"/>
        <family val="3"/>
        <charset val="134"/>
      </rPr>
      <t>Earmarked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theme="1"/>
        <rFont val="Times New Roman"/>
        <family val="3"/>
        <charset val="134"/>
      </rPr>
      <t>Reserves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</si>
  <si>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 </t>
    </r>
    <r>
      <rPr>
        <sz val="10"/>
        <color theme="1"/>
        <rFont val="Times New Roman"/>
        <family val="3"/>
        <charset val="134"/>
      </rPr>
      <t>-</t>
    </r>
  </si>
  <si>
    <r>
      <rPr>
        <sz val="10"/>
        <color theme="1"/>
        <rFont val="Calibri"/>
        <family val="2"/>
        <charset val="134"/>
        <scheme val="minor"/>
      </rPr>
      <t xml:space="preserve">                       </t>
    </r>
    <r>
      <rPr>
        <sz val="10"/>
        <color theme="1"/>
        <rFont val="Times New Roman"/>
        <family val="3"/>
        <charset val="134"/>
      </rPr>
      <t>-</t>
    </r>
  </si>
  <si>
    <t xml:space="preserve">                                                                    (145,000)</t>
  </si>
  <si>
    <t xml:space="preserve">                                                                     (20,000)</t>
  </si>
  <si>
    <t xml:space="preserve">                                                                     (60,000)</t>
  </si>
  <si>
    <t xml:space="preserve">                                                                    (150,000)</t>
  </si>
  <si>
    <t xml:space="preserve">                                                                     (50,000)</t>
  </si>
  <si>
    <t xml:space="preserve">                                                                     (66,000)</t>
  </si>
  <si>
    <t xml:space="preserve">                                                                    (103,850)</t>
  </si>
  <si>
    <t xml:space="preserve">                                                                    (270,000)</t>
  </si>
  <si>
    <t>Spending CLEAN</t>
  </si>
  <si>
    <t>Budget CLEAN</t>
  </si>
  <si>
    <t>Spent budget</t>
  </si>
  <si>
    <t>Unspent budget</t>
  </si>
  <si>
    <t>Total</t>
  </si>
  <si>
    <t>As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</si>
</sst>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30" x14ac:knownFonts="1"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3"/>
      <charset val="134"/>
    </font>
    <font>
      <sz val="10"/>
      <color rgb="FF000000"/>
      <name val="Times New Roman"/>
      <family val="3"/>
      <charset val="134"/>
    </font>
    <font>
      <sz val="10"/>
      <color rgb="FF000000"/>
      <name val="Times New Roman"/>
      <family val="3"/>
      <charset val="134"/>
    </font>
    <font>
      <sz val="10"/>
      <color rgb="FF000000"/>
      <name val="Calibri"/>
      <family val="3"/>
      <charset val="134"/>
    </font>
    <font>
      <sz val="10"/>
      <color rgb="FF000000"/>
      <name val="Times New Roman"/>
      <family val="3"/>
      <charset val="134"/>
    </font>
    <font>
      <sz val="10"/>
      <color rgb="FF000000"/>
      <name val="Calibri"/>
      <family val="3"/>
      <charset val="134"/>
    </font>
    <font>
      <sz val="10"/>
      <color rgb="FF000000"/>
      <name val="Times New Roman"/>
      <family val="3"/>
      <charset val="134"/>
    </font>
    <font>
      <sz val="10"/>
      <color rgb="FF000000"/>
      <name val="Times New Roman"/>
      <family val="3"/>
      <charset val="134"/>
    </font>
    <font>
      <sz val="10"/>
      <color rgb="FF000000"/>
      <name val="Calibri"/>
      <family val="3"/>
      <charset val="134"/>
    </font>
    <font>
      <sz val="10"/>
      <color rgb="FF000000"/>
      <name val="Times New Roman"/>
      <family val="3"/>
      <charset val="134"/>
    </font>
    <font>
      <sz val="10"/>
      <color rgb="FF000000"/>
      <name val="Times New Roman"/>
      <family val="3"/>
      <charset val="134"/>
    </font>
    <font>
      <sz val="10"/>
      <color rgb="FF000000"/>
      <name val="Calibri"/>
      <family val="3"/>
      <charset val="134"/>
    </font>
    <font>
      <sz val="10"/>
      <color rgb="FF000000"/>
      <name val="Times New Roman"/>
      <family val="3"/>
      <charset val="134"/>
    </font>
    <font>
      <sz val="10"/>
      <color rgb="FF000000"/>
      <name val="Calibri"/>
      <family val="3"/>
      <charset val="134"/>
    </font>
    <font>
      <sz val="10"/>
      <color rgb="FF000000"/>
      <name val="Times New Roman"/>
      <family val="3"/>
      <charset val="134"/>
    </font>
    <font>
      <sz val="10"/>
      <color rgb="FF000000"/>
      <name val="Times New Roman"/>
      <family val="3"/>
      <charset val="134"/>
    </font>
    <font>
      <sz val="10"/>
      <color rgb="FF000000"/>
      <name val="Calibri"/>
      <family val="3"/>
      <charset val="134"/>
    </font>
    <font>
      <sz val="10"/>
      <color rgb="FF000000"/>
      <name val="Times New Roman"/>
      <family val="3"/>
      <charset val="134"/>
    </font>
    <font>
      <sz val="10"/>
      <color rgb="FF000000"/>
      <name val="Times New Roman"/>
      <family val="3"/>
      <charset val="134"/>
    </font>
    <font>
      <sz val="10"/>
      <color rgb="FF000000"/>
      <name val="Calibri"/>
      <family val="3"/>
      <charset val="134"/>
    </font>
    <font>
      <sz val="10"/>
      <color rgb="FF000000"/>
      <name val="Times New Roman"/>
      <family val="3"/>
      <charset val="134"/>
    </font>
    <font>
      <sz val="10"/>
      <color rgb="FF000000"/>
      <name val="Times New Roman"/>
      <family val="3"/>
      <charset val="134"/>
    </font>
    <font>
      <sz val="10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2"/>
      <charset val="134"/>
    </font>
    <font>
      <sz val="10"/>
      <color rgb="FF000000"/>
      <name val="Calibri"/>
      <family val="3"/>
      <charset val="134"/>
      <scheme val="minor"/>
    </font>
    <font>
      <sz val="10"/>
      <color theme="1"/>
      <name val="Times New Roman"/>
      <family val="3"/>
      <charset val="134"/>
    </font>
    <font>
      <sz val="10"/>
      <color theme="1"/>
      <name val="Calibri"/>
      <family val="3"/>
      <charset val="134"/>
    </font>
  </fonts>
  <fills count="2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>
      <alignment vertical="center"/>
    </xf>
    <xf numFmtId="9" fontId="25" fillId="0" borderId="0" applyFont="0" applyFill="0" applyBorder="0" applyAlignment="0" applyProtection="0"/>
  </cellStyleXfs>
  <cellXfs count="50"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64" fontId="3" fillId="3" borderId="2" xfId="0" applyNumberFormat="1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5" fillId="7" borderId="6" xfId="0" applyFont="1" applyFill="1" applyBorder="1" applyAlignment="1">
      <alignment horizontal="left" vertical="top" wrapText="1"/>
    </xf>
    <xf numFmtId="0" fontId="6" fillId="8" borderId="7" xfId="0" applyFont="1" applyFill="1" applyBorder="1" applyAlignment="1">
      <alignment horizontal="left" vertical="top" wrapText="1"/>
    </xf>
    <xf numFmtId="0" fontId="7" fillId="9" borderId="8" xfId="0" applyFont="1" applyFill="1" applyBorder="1" applyAlignment="1">
      <alignment horizontal="left" vertical="top" wrapText="1"/>
    </xf>
    <xf numFmtId="164" fontId="8" fillId="10" borderId="9" xfId="0" applyNumberFormat="1" applyFont="1" applyFill="1" applyBorder="1" applyAlignment="1">
      <alignment horizontal="left" vertical="top" wrapText="1"/>
    </xf>
    <xf numFmtId="0" fontId="9" fillId="11" borderId="10" xfId="0" applyFont="1" applyFill="1" applyBorder="1" applyAlignment="1">
      <alignment horizontal="left" vertical="top" wrapText="1"/>
    </xf>
    <xf numFmtId="0" fontId="10" fillId="12" borderId="11" xfId="0" applyFont="1" applyFill="1" applyBorder="1" applyAlignment="1">
      <alignment horizontal="left" vertical="top" wrapText="1"/>
    </xf>
    <xf numFmtId="164" fontId="11" fillId="13" borderId="12" xfId="0" applyNumberFormat="1" applyFont="1" applyFill="1" applyBorder="1" applyAlignment="1">
      <alignment horizontal="left" vertical="top" wrapText="1"/>
    </xf>
    <xf numFmtId="0" fontId="12" fillId="14" borderId="13" xfId="0" applyFont="1" applyFill="1" applyBorder="1" applyAlignment="1">
      <alignment horizontal="left" vertical="top" wrapText="1"/>
    </xf>
    <xf numFmtId="0" fontId="13" fillId="15" borderId="14" xfId="0" applyFont="1" applyFill="1" applyBorder="1" applyAlignment="1">
      <alignment horizontal="left" vertical="top" wrapText="1"/>
    </xf>
    <xf numFmtId="0" fontId="14" fillId="16" borderId="15" xfId="0" applyFont="1" applyFill="1" applyBorder="1" applyAlignment="1">
      <alignment horizontal="left" vertical="top" wrapText="1"/>
    </xf>
    <xf numFmtId="164" fontId="15" fillId="17" borderId="16" xfId="0" applyNumberFormat="1" applyFont="1" applyFill="1" applyBorder="1" applyAlignment="1">
      <alignment horizontal="left" vertical="top" wrapText="1"/>
    </xf>
    <xf numFmtId="0" fontId="16" fillId="18" borderId="17" xfId="0" applyFont="1" applyFill="1" applyBorder="1" applyAlignment="1">
      <alignment horizontal="left" vertical="top" wrapText="1"/>
    </xf>
    <xf numFmtId="0" fontId="17" fillId="19" borderId="18" xfId="0" applyFont="1" applyFill="1" applyBorder="1" applyAlignment="1">
      <alignment horizontal="left" vertical="top" wrapText="1"/>
    </xf>
    <xf numFmtId="0" fontId="18" fillId="20" borderId="19" xfId="0" applyFont="1" applyFill="1" applyBorder="1" applyAlignment="1">
      <alignment horizontal="left" vertical="top" wrapText="1"/>
    </xf>
    <xf numFmtId="0" fontId="20" fillId="22" borderId="21" xfId="0" applyFont="1" applyFill="1" applyBorder="1" applyAlignment="1">
      <alignment horizontal="left" vertical="top" wrapText="1"/>
    </xf>
    <xf numFmtId="0" fontId="22" fillId="24" borderId="23" xfId="0" applyFont="1" applyFill="1" applyBorder="1" applyAlignment="1">
      <alignment horizontal="left" vertical="top" wrapText="1"/>
    </xf>
    <xf numFmtId="0" fontId="14" fillId="16" borderId="15" xfId="0" applyFont="1" applyFill="1" applyBorder="1" applyAlignment="1">
      <alignment horizontal="left" vertical="top" wrapText="1"/>
    </xf>
    <xf numFmtId="0" fontId="16" fillId="18" borderId="17" xfId="0" applyFont="1" applyFill="1" applyBorder="1" applyAlignment="1">
      <alignment horizontal="left" vertical="top" wrapText="1"/>
    </xf>
    <xf numFmtId="0" fontId="17" fillId="19" borderId="18" xfId="0" applyFont="1" applyFill="1" applyBorder="1" applyAlignment="1">
      <alignment horizontal="left" vertical="top" wrapText="1"/>
    </xf>
    <xf numFmtId="0" fontId="18" fillId="20" borderId="19" xfId="0" applyFont="1" applyFill="1" applyBorder="1" applyAlignment="1">
      <alignment horizontal="left" vertical="top" wrapText="1"/>
    </xf>
    <xf numFmtId="0" fontId="20" fillId="22" borderId="21" xfId="0" applyFont="1" applyFill="1" applyBorder="1" applyAlignment="1">
      <alignment horizontal="left" vertical="top" wrapText="1"/>
    </xf>
    <xf numFmtId="0" fontId="22" fillId="24" borderId="23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6" fillId="8" borderId="7" xfId="0" applyFont="1" applyFill="1" applyBorder="1" applyAlignment="1">
      <alignment horizontal="left" vertical="top" wrapText="1"/>
    </xf>
    <xf numFmtId="164" fontId="15" fillId="17" borderId="16" xfId="0" applyNumberFormat="1" applyFont="1" applyFill="1" applyBorder="1" applyAlignment="1">
      <alignment horizontal="left" vertical="top" wrapText="1"/>
    </xf>
    <xf numFmtId="164" fontId="19" fillId="21" borderId="20" xfId="0" applyNumberFormat="1" applyFont="1" applyFill="1" applyBorder="1" applyAlignment="1">
      <alignment horizontal="left" vertical="top" wrapText="1"/>
    </xf>
    <xf numFmtId="164" fontId="21" fillId="23" borderId="22" xfId="0" applyNumberFormat="1" applyFont="1" applyFill="1" applyBorder="1" applyAlignment="1">
      <alignment horizontal="left" vertical="top" wrapText="1"/>
    </xf>
    <xf numFmtId="0" fontId="7" fillId="9" borderId="8" xfId="0" applyFont="1" applyFill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26" fillId="0" borderId="24" xfId="0" applyNumberFormat="1" applyFont="1" applyFill="1" applyBorder="1" applyAlignment="1">
      <alignment horizontal="left" vertical="top" wrapText="1"/>
    </xf>
    <xf numFmtId="0" fontId="27" fillId="0" borderId="24" xfId="0" applyFont="1" applyFill="1" applyBorder="1" applyAlignment="1">
      <alignment horizontal="left" vertical="top" wrapText="1"/>
    </xf>
    <xf numFmtId="0" fontId="2" fillId="2" borderId="23" xfId="0" applyFont="1" applyFill="1" applyBorder="1" applyAlignment="1">
      <alignment horizontal="left" vertical="top" wrapText="1"/>
    </xf>
    <xf numFmtId="0" fontId="28" fillId="2" borderId="1" xfId="0" applyFont="1" applyFill="1" applyBorder="1" applyAlignment="1">
      <alignment horizontal="left" vertical="top" wrapText="1"/>
    </xf>
    <xf numFmtId="0" fontId="28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64" fontId="28" fillId="3" borderId="2" xfId="0" applyNumberFormat="1" applyFont="1" applyFill="1" applyBorder="1" applyAlignment="1">
      <alignment horizontal="left" vertical="top" wrapText="1"/>
    </xf>
    <xf numFmtId="0" fontId="29" fillId="4" borderId="3" xfId="0" applyFont="1" applyFill="1" applyBorder="1" applyAlignment="1">
      <alignment horizontal="left" vertical="top" wrapText="1"/>
    </xf>
    <xf numFmtId="0" fontId="29" fillId="4" borderId="3" xfId="0" applyFont="1" applyFill="1" applyBorder="1" applyAlignment="1">
      <alignment horizontal="left" vertical="top" wrapText="1"/>
    </xf>
    <xf numFmtId="164" fontId="28" fillId="3" borderId="2" xfId="0" applyNumberFormat="1" applyFont="1" applyFill="1" applyBorder="1" applyAlignment="1">
      <alignment horizontal="left" vertical="top" wrapText="1"/>
    </xf>
    <xf numFmtId="0" fontId="29" fillId="5" borderId="4" xfId="0" applyFont="1" applyFill="1" applyBorder="1" applyAlignment="1">
      <alignment horizontal="left" vertical="top" wrapText="1"/>
    </xf>
    <xf numFmtId="164" fontId="28" fillId="6" borderId="5" xfId="0" applyNumberFormat="1" applyFont="1" applyFill="1" applyBorder="1" applyAlignment="1">
      <alignment horizontal="left" vertical="top" wrapText="1"/>
    </xf>
    <xf numFmtId="164" fontId="28" fillId="6" borderId="5" xfId="0" applyNumberFormat="1" applyFont="1" applyFill="1" applyBorder="1" applyAlignment="1">
      <alignment horizontal="left" vertical="top" wrapText="1"/>
    </xf>
    <xf numFmtId="0" fontId="28" fillId="7" borderId="6" xfId="0" applyFont="1" applyFill="1" applyBorder="1" applyAlignment="1">
      <alignment horizontal="left" vertical="top" wrapText="1"/>
    </xf>
    <xf numFmtId="0" fontId="28" fillId="7" borderId="6" xfId="0" applyFont="1" applyFill="1" applyBorder="1" applyAlignment="1">
      <alignment horizontal="left" vertical="top" wrapText="1"/>
    </xf>
    <xf numFmtId="0" fontId="29" fillId="5" borderId="4" xfId="0" applyFont="1" applyFill="1" applyBorder="1" applyAlignment="1">
      <alignment horizontal="left" vertical="top" wrapText="1"/>
    </xf>
    <xf numFmtId="9" fontId="0" fillId="0" borderId="0" xfId="1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57B2-F41F-B443-8C83-7CBC981E678D}">
  <dimension ref="A1:F14"/>
  <sheetViews>
    <sheetView topLeftCell="A2" zoomScale="125" zoomScaleNormal="125" workbookViewId="0">
      <selection activeCell="A2" sqref="A1:A1048576"/>
    </sheetView>
  </sheetViews>
  <sheetFormatPr baseColWidth="10" defaultRowHeight="15" x14ac:dyDescent="0.2"/>
  <cols>
    <col min="1" max="1" width="26.6640625" bestFit="1" customWidth="1"/>
  </cols>
  <sheetData>
    <row r="1" spans="1:6" ht="31" thickBot="1" x14ac:dyDescent="0.25">
      <c r="B1" t="s">
        <v>561</v>
      </c>
      <c r="C1" t="s">
        <v>562</v>
      </c>
      <c r="D1" t="s">
        <v>452</v>
      </c>
      <c r="E1" t="s">
        <v>448</v>
      </c>
      <c r="F1" t="s">
        <v>451</v>
      </c>
    </row>
    <row r="2" spans="1:6" ht="31" thickBot="1" x14ac:dyDescent="0.25">
      <c r="A2" t="s">
        <v>441</v>
      </c>
      <c r="B2">
        <f>VALUE(SUBSTITUTE(SUBSTITUTE(SUBSTITUTE(E2,",",""),"(",""),")",""))</f>
        <v>3000</v>
      </c>
      <c r="C2">
        <f>VALUE(SUBSTITUTE(SUBSTITUTE(SUBSTITUTE(F2,",",""),"(",""),")",""))</f>
        <v>145000</v>
      </c>
      <c r="D2" s="33">
        <v>142000</v>
      </c>
      <c r="E2" s="1" t="s">
        <v>0</v>
      </c>
      <c r="F2" t="s">
        <v>553</v>
      </c>
    </row>
    <row r="3" spans="1:6" ht="31" thickBot="1" x14ac:dyDescent="0.25">
      <c r="A3" t="s">
        <v>450</v>
      </c>
      <c r="B3">
        <f>VALUE(SUBSTITUTE(SUBSTITUTE(SUBSTITUTE(E3,",",""),"(",""),")",""))</f>
        <v>0</v>
      </c>
      <c r="C3">
        <f>VALUE(SUBSTITUTE(SUBSTITUTE(SUBSTITUTE(F3,",",""),"(",""),")",""))</f>
        <v>20000</v>
      </c>
      <c r="D3" s="33">
        <v>20000</v>
      </c>
      <c r="E3" s="2">
        <v>0</v>
      </c>
      <c r="F3" t="s">
        <v>554</v>
      </c>
    </row>
    <row r="4" spans="1:6" ht="31" thickBot="1" x14ac:dyDescent="0.25">
      <c r="A4" t="s">
        <v>449</v>
      </c>
      <c r="B4">
        <f>VALUE(SUBSTITUTE(SUBSTITUTE(SUBSTITUTE(E4,",",""),"(",""),")",""))</f>
        <v>67</v>
      </c>
      <c r="C4">
        <f>VALUE(SUBSTITUTE(SUBSTITUTE(SUBSTITUTE(F4,",",""),"(",""),")",""))</f>
        <v>60000</v>
      </c>
      <c r="D4" s="33">
        <v>59933</v>
      </c>
      <c r="E4" s="1" t="s">
        <v>1</v>
      </c>
      <c r="F4" t="s">
        <v>555</v>
      </c>
    </row>
    <row r="5" spans="1:6" ht="31" thickBot="1" x14ac:dyDescent="0.25">
      <c r="A5" t="s">
        <v>442</v>
      </c>
      <c r="B5">
        <f>VALUE(SUBSTITUTE(SUBSTITUTE(SUBSTITUTE(E5,",",""),"(",""),")",""))</f>
        <v>2500</v>
      </c>
      <c r="C5">
        <f>VALUE(SUBSTITUTE(SUBSTITUTE(SUBSTITUTE(F5,",",""),"(",""),")",""))</f>
        <v>150000</v>
      </c>
      <c r="D5" s="33">
        <v>147500</v>
      </c>
      <c r="E5" s="1" t="s">
        <v>2</v>
      </c>
      <c r="F5" t="s">
        <v>556</v>
      </c>
    </row>
    <row r="6" spans="1:6" ht="31" thickBot="1" x14ac:dyDescent="0.25">
      <c r="A6" t="s">
        <v>443</v>
      </c>
      <c r="B6">
        <f>VALUE(SUBSTITUTE(SUBSTITUTE(SUBSTITUTE(E6,",",""),"(",""),")",""))</f>
        <v>20000</v>
      </c>
      <c r="C6">
        <f>VALUE(SUBSTITUTE(SUBSTITUTE(SUBSTITUTE(F6,",",""),"(",""),")",""))</f>
        <v>20000</v>
      </c>
      <c r="D6" s="34">
        <v>0</v>
      </c>
      <c r="E6" s="1" t="s">
        <v>3</v>
      </c>
      <c r="F6" t="s">
        <v>554</v>
      </c>
    </row>
    <row r="7" spans="1:6" ht="31" thickBot="1" x14ac:dyDescent="0.25">
      <c r="A7" t="s">
        <v>444</v>
      </c>
      <c r="B7">
        <f>VALUE(SUBSTITUTE(SUBSTITUTE(SUBSTITUTE(E7,",",""),"(",""),")",""))</f>
        <v>29201</v>
      </c>
      <c r="C7">
        <f>VALUE(SUBSTITUTE(SUBSTITUTE(SUBSTITUTE(F7,",",""),"(",""),")",""))</f>
        <v>50000</v>
      </c>
      <c r="D7" s="33">
        <v>20799</v>
      </c>
      <c r="E7" s="1" t="s">
        <v>5</v>
      </c>
      <c r="F7" t="s">
        <v>557</v>
      </c>
    </row>
    <row r="8" spans="1:6" ht="31" thickBot="1" x14ac:dyDescent="0.25">
      <c r="A8" t="s">
        <v>453</v>
      </c>
      <c r="B8">
        <v>0</v>
      </c>
      <c r="C8">
        <f>VALUE(SUBSTITUTE(SUBSTITUTE(SUBSTITUTE(F8,",",""),"(",""),")",""))</f>
        <v>66000</v>
      </c>
      <c r="D8" s="33">
        <v>66000</v>
      </c>
      <c r="E8" s="35"/>
      <c r="F8" t="s">
        <v>558</v>
      </c>
    </row>
    <row r="9" spans="1:6" ht="31" thickBot="1" x14ac:dyDescent="0.25">
      <c r="A9" t="s">
        <v>445</v>
      </c>
      <c r="B9">
        <f>VALUE(SUBSTITUTE(SUBSTITUTE(SUBSTITUTE(E9,",",""),"(",""),")",""))</f>
        <v>88677</v>
      </c>
      <c r="C9">
        <f>VALUE(SUBSTITUTE(SUBSTITUTE(SUBSTITUTE(F9,",",""),"(",""),")",""))</f>
        <v>103850</v>
      </c>
      <c r="D9" s="33">
        <v>15173</v>
      </c>
      <c r="E9" s="1" t="s">
        <v>7</v>
      </c>
      <c r="F9" t="s">
        <v>559</v>
      </c>
    </row>
    <row r="10" spans="1:6" ht="31" thickBot="1" x14ac:dyDescent="0.25">
      <c r="A10" t="s">
        <v>446</v>
      </c>
      <c r="B10">
        <f>VALUE(SUBSTITUTE(SUBSTITUTE(SUBSTITUTE(E10,",",""),"(",""),")",""))</f>
        <v>500</v>
      </c>
      <c r="C10">
        <f>VALUE(SUBSTITUTE(SUBSTITUTE(SUBSTITUTE(F10,",",""),"(",""),")",""))</f>
        <v>270000</v>
      </c>
      <c r="D10" s="33">
        <v>269500</v>
      </c>
      <c r="E10">
        <v>500</v>
      </c>
      <c r="F10" t="s">
        <v>560</v>
      </c>
    </row>
    <row r="11" spans="1:6" ht="31" thickBot="1" x14ac:dyDescent="0.25">
      <c r="A11" t="s">
        <v>447</v>
      </c>
      <c r="B11">
        <f>VALUE(SUBSTITUTE(SUBSTITUTE(SUBSTITUTE(E11,",",""),"(",""),")",""))</f>
        <v>30000</v>
      </c>
      <c r="C11">
        <f>VALUE(SUBSTITUTE(SUBSTITUTE(SUBSTITUTE(F11,",",""),"(",""),")",""))</f>
        <v>150000</v>
      </c>
      <c r="D11" s="33">
        <v>120000</v>
      </c>
      <c r="E11">
        <v>30000</v>
      </c>
      <c r="F11" t="s">
        <v>556</v>
      </c>
    </row>
    <row r="12" spans="1:6" ht="16" thickBot="1" x14ac:dyDescent="0.25">
      <c r="C12" s="1"/>
    </row>
    <row r="13" spans="1:6" ht="16" thickBot="1" x14ac:dyDescent="0.25">
      <c r="C13" s="1"/>
      <c r="D13" s="32"/>
      <c r="E13" s="1"/>
    </row>
    <row r="14" spans="1:6" x14ac:dyDescent="0.2">
      <c r="D14" s="32"/>
      <c r="E14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AFCE-CF20-044F-9B64-1D90711C6C47}">
  <dimension ref="A1:G11"/>
  <sheetViews>
    <sheetView tabSelected="1" workbookViewId="0">
      <selection activeCell="G2" sqref="G2"/>
    </sheetView>
  </sheetViews>
  <sheetFormatPr baseColWidth="10" defaultRowHeight="15" x14ac:dyDescent="0.2"/>
  <cols>
    <col min="1" max="1" width="26.6640625" bestFit="1" customWidth="1"/>
    <col min="5" max="5" width="11.6640625" bestFit="1" customWidth="1"/>
    <col min="7" max="7" width="11.6640625" bestFit="1" customWidth="1"/>
  </cols>
  <sheetData>
    <row r="1" spans="1:7" ht="30" x14ac:dyDescent="0.2">
      <c r="B1" t="s">
        <v>563</v>
      </c>
      <c r="C1" t="s">
        <v>564</v>
      </c>
      <c r="D1" t="s">
        <v>565</v>
      </c>
      <c r="E1" t="s">
        <v>566</v>
      </c>
      <c r="F1" t="s">
        <v>566</v>
      </c>
    </row>
    <row r="2" spans="1:7" x14ac:dyDescent="0.2">
      <c r="A2" t="s">
        <v>446</v>
      </c>
      <c r="B2">
        <v>500</v>
      </c>
      <c r="C2">
        <v>269500</v>
      </c>
      <c r="D2">
        <f>SUM(B2:C2)</f>
        <v>270000</v>
      </c>
      <c r="E2" s="49">
        <f>B2/$D2</f>
        <v>1.8518518518518519E-3</v>
      </c>
      <c r="F2" s="49">
        <f>C2/$D2</f>
        <v>0.99814814814814812</v>
      </c>
      <c r="G2">
        <f>MEDIAN(E:E)</f>
        <v>1.8678160919540228E-2</v>
      </c>
    </row>
    <row r="3" spans="1:7" x14ac:dyDescent="0.2">
      <c r="A3" t="s">
        <v>442</v>
      </c>
      <c r="B3">
        <v>2500</v>
      </c>
      <c r="C3">
        <v>147500</v>
      </c>
      <c r="D3">
        <f>SUM(B3:C3)</f>
        <v>150000</v>
      </c>
      <c r="E3" s="49">
        <f t="shared" ref="E3:F11" si="0">B3/D3</f>
        <v>1.6666666666666666E-2</v>
      </c>
      <c r="F3" s="49">
        <f t="shared" ref="F3:F11" si="1">C3/$D3</f>
        <v>0.98333333333333328</v>
      </c>
    </row>
    <row r="4" spans="1:7" x14ac:dyDescent="0.2">
      <c r="A4" t="s">
        <v>447</v>
      </c>
      <c r="B4">
        <v>30000</v>
      </c>
      <c r="C4">
        <v>120000</v>
      </c>
      <c r="D4">
        <f>SUM(B4:C4)</f>
        <v>150000</v>
      </c>
      <c r="E4" s="49">
        <f t="shared" si="0"/>
        <v>0.2</v>
      </c>
      <c r="F4" s="49">
        <f t="shared" si="1"/>
        <v>0.8</v>
      </c>
    </row>
    <row r="5" spans="1:7" x14ac:dyDescent="0.2">
      <c r="A5" t="s">
        <v>441</v>
      </c>
      <c r="B5">
        <v>3000</v>
      </c>
      <c r="C5">
        <v>142000</v>
      </c>
      <c r="D5">
        <f>SUM(B5:C5)</f>
        <v>145000</v>
      </c>
      <c r="E5" s="49">
        <f t="shared" si="0"/>
        <v>2.0689655172413793E-2</v>
      </c>
      <c r="F5" s="49">
        <f t="shared" si="1"/>
        <v>0.97931034482758617</v>
      </c>
    </row>
    <row r="6" spans="1:7" x14ac:dyDescent="0.2">
      <c r="A6" t="s">
        <v>445</v>
      </c>
      <c r="B6">
        <v>88677</v>
      </c>
      <c r="C6">
        <v>15173</v>
      </c>
      <c r="D6">
        <f>SUM(B6:C6)</f>
        <v>103850</v>
      </c>
      <c r="E6" s="49">
        <f t="shared" si="0"/>
        <v>0.85389504092441015</v>
      </c>
      <c r="F6" s="49">
        <f t="shared" si="1"/>
        <v>0.14610495907558979</v>
      </c>
    </row>
    <row r="7" spans="1:7" x14ac:dyDescent="0.2">
      <c r="A7" t="s">
        <v>453</v>
      </c>
      <c r="B7">
        <v>0</v>
      </c>
      <c r="C7">
        <v>66000</v>
      </c>
      <c r="D7">
        <f>SUM(B7:C7)</f>
        <v>66000</v>
      </c>
      <c r="E7" s="49">
        <f t="shared" si="0"/>
        <v>0</v>
      </c>
      <c r="F7" s="49">
        <f t="shared" si="1"/>
        <v>1</v>
      </c>
    </row>
    <row r="8" spans="1:7" x14ac:dyDescent="0.2">
      <c r="A8" t="s">
        <v>449</v>
      </c>
      <c r="B8">
        <v>67</v>
      </c>
      <c r="C8">
        <v>59933</v>
      </c>
      <c r="D8">
        <f>SUM(B8:C8)</f>
        <v>60000</v>
      </c>
      <c r="E8" s="49">
        <f t="shared" si="0"/>
        <v>1.1166666666666666E-3</v>
      </c>
      <c r="F8" s="49">
        <f t="shared" si="1"/>
        <v>0.99888333333333335</v>
      </c>
    </row>
    <row r="9" spans="1:7" x14ac:dyDescent="0.2">
      <c r="A9" t="s">
        <v>444</v>
      </c>
      <c r="B9">
        <v>29201</v>
      </c>
      <c r="C9">
        <v>20799</v>
      </c>
      <c r="D9">
        <f>SUM(B9:C9)</f>
        <v>50000</v>
      </c>
      <c r="E9" s="49">
        <f t="shared" si="0"/>
        <v>0.58401999999999998</v>
      </c>
      <c r="F9" s="49">
        <f t="shared" si="1"/>
        <v>0.41598000000000002</v>
      </c>
    </row>
    <row r="10" spans="1:7" x14ac:dyDescent="0.2">
      <c r="A10" t="s">
        <v>450</v>
      </c>
      <c r="B10">
        <v>0</v>
      </c>
      <c r="C10">
        <v>20000</v>
      </c>
      <c r="D10">
        <f>SUM(B10:C10)</f>
        <v>20000</v>
      </c>
      <c r="E10" s="49">
        <f t="shared" si="0"/>
        <v>0</v>
      </c>
      <c r="F10" s="49">
        <f t="shared" si="1"/>
        <v>1</v>
      </c>
    </row>
    <row r="11" spans="1:7" x14ac:dyDescent="0.2">
      <c r="A11" t="s">
        <v>443</v>
      </c>
      <c r="B11">
        <v>20000</v>
      </c>
      <c r="C11">
        <v>0</v>
      </c>
      <c r="D11">
        <f>SUM(B11:C11)</f>
        <v>20000</v>
      </c>
      <c r="E11" s="49">
        <f t="shared" si="0"/>
        <v>1</v>
      </c>
      <c r="F11" s="49">
        <f t="shared" si="1"/>
        <v>0</v>
      </c>
    </row>
  </sheetData>
  <sortState ref="A2:D11">
    <sortCondition descending="1"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6"/>
  <sheetViews>
    <sheetView workbookViewId="0">
      <selection activeCell="C2" sqref="C2:D11"/>
    </sheetView>
  </sheetViews>
  <sheetFormatPr baseColWidth="10" defaultColWidth="8.83203125" defaultRowHeight="15" x14ac:dyDescent="0.2"/>
  <cols>
    <col min="1" max="1" width="2" customWidth="1"/>
    <col min="2" max="2" width="34.6640625" customWidth="1"/>
    <col min="3" max="3" width="10.1640625" customWidth="1"/>
    <col min="4" max="4" width="12.6640625" customWidth="1"/>
    <col min="5" max="5" width="18.33203125" customWidth="1"/>
    <col min="6" max="6" width="28.83203125" customWidth="1"/>
    <col min="7" max="7" width="15.1640625" customWidth="1"/>
    <col min="8" max="8" width="9.83203125" customWidth="1"/>
    <col min="9" max="9" width="10.1640625" customWidth="1"/>
    <col min="10" max="10" width="11.1640625" customWidth="1"/>
  </cols>
  <sheetData>
    <row r="1" spans="2:10" ht="13" customHeight="1" x14ac:dyDescent="0.2"/>
    <row r="2" spans="2:10" ht="17" customHeight="1" x14ac:dyDescent="0.2">
      <c r="B2" s="36" t="s">
        <v>454</v>
      </c>
      <c r="C2" s="37" t="s">
        <v>455</v>
      </c>
      <c r="D2" s="37"/>
      <c r="E2" s="37" t="s">
        <v>456</v>
      </c>
      <c r="F2" s="37"/>
      <c r="G2" s="38"/>
      <c r="H2" s="38"/>
      <c r="I2" s="38"/>
      <c r="J2" s="38"/>
    </row>
    <row r="3" spans="2:10" ht="18" customHeight="1" x14ac:dyDescent="0.2">
      <c r="B3" s="39">
        <v>0</v>
      </c>
      <c r="C3" s="37" t="s">
        <v>457</v>
      </c>
      <c r="D3" s="37"/>
      <c r="E3" s="37" t="s">
        <v>458</v>
      </c>
      <c r="F3" s="37"/>
      <c r="G3" s="38"/>
      <c r="H3" s="38"/>
      <c r="I3" s="38"/>
      <c r="J3" s="38"/>
    </row>
    <row r="4" spans="2:10" ht="18" customHeight="1" x14ac:dyDescent="0.2">
      <c r="B4" s="36" t="s">
        <v>459</v>
      </c>
      <c r="C4" s="37" t="s">
        <v>460</v>
      </c>
      <c r="D4" s="37"/>
      <c r="E4" s="37" t="s">
        <v>461</v>
      </c>
      <c r="F4" s="37"/>
      <c r="G4" s="38"/>
      <c r="H4" s="38"/>
      <c r="I4" s="38"/>
      <c r="J4" s="38"/>
    </row>
    <row r="5" spans="2:10" ht="18" customHeight="1" x14ac:dyDescent="0.2">
      <c r="B5" s="36" t="s">
        <v>462</v>
      </c>
      <c r="C5" s="37" t="s">
        <v>463</v>
      </c>
      <c r="D5" s="37"/>
      <c r="E5" s="37" t="s">
        <v>464</v>
      </c>
      <c r="F5" s="37"/>
      <c r="G5" s="38"/>
      <c r="H5" s="38"/>
      <c r="I5" s="38"/>
      <c r="J5" s="38"/>
    </row>
    <row r="6" spans="2:10" ht="18" customHeight="1" x14ac:dyDescent="0.2">
      <c r="B6" s="36" t="s">
        <v>465</v>
      </c>
      <c r="C6" s="37" t="s">
        <v>457</v>
      </c>
      <c r="D6" s="37"/>
      <c r="E6" s="40" t="s">
        <v>4</v>
      </c>
      <c r="F6" s="40"/>
      <c r="G6" s="38"/>
      <c r="H6" s="38"/>
      <c r="I6" s="38"/>
      <c r="J6" s="38"/>
    </row>
    <row r="7" spans="2:10" ht="18" customHeight="1" x14ac:dyDescent="0.2">
      <c r="B7" s="36" t="s">
        <v>466</v>
      </c>
      <c r="C7" s="37" t="s">
        <v>467</v>
      </c>
      <c r="D7" s="37"/>
      <c r="E7" s="37" t="s">
        <v>468</v>
      </c>
      <c r="F7" s="37"/>
      <c r="G7" s="38"/>
      <c r="H7" s="38"/>
      <c r="I7" s="38"/>
      <c r="J7" s="38"/>
    </row>
    <row r="8" spans="2:10" ht="18" customHeight="1" x14ac:dyDescent="0.2">
      <c r="B8" s="41" t="s">
        <v>6</v>
      </c>
      <c r="C8" s="37" t="s">
        <v>469</v>
      </c>
      <c r="D8" s="37"/>
      <c r="E8" s="37" t="s">
        <v>470</v>
      </c>
      <c r="F8" s="37"/>
      <c r="G8" s="38"/>
      <c r="H8" s="38"/>
      <c r="I8" s="38"/>
      <c r="J8" s="38"/>
    </row>
    <row r="9" spans="2:10" ht="18" customHeight="1" x14ac:dyDescent="0.2">
      <c r="B9" s="36" t="s">
        <v>471</v>
      </c>
      <c r="C9" s="37" t="s">
        <v>472</v>
      </c>
      <c r="D9" s="37"/>
      <c r="E9" s="37" t="s">
        <v>473</v>
      </c>
      <c r="F9" s="37"/>
      <c r="G9" s="38"/>
      <c r="H9" s="38"/>
      <c r="I9" s="38"/>
      <c r="J9" s="38"/>
    </row>
    <row r="10" spans="2:10" ht="18" customHeight="1" x14ac:dyDescent="0.2">
      <c r="B10" s="36" t="s">
        <v>474</v>
      </c>
      <c r="C10" s="37" t="s">
        <v>475</v>
      </c>
      <c r="D10" s="37"/>
      <c r="E10" s="37" t="s">
        <v>476</v>
      </c>
      <c r="F10" s="37"/>
      <c r="G10" s="38"/>
      <c r="H10" s="38"/>
      <c r="I10" s="38"/>
      <c r="J10" s="38"/>
    </row>
    <row r="11" spans="2:10" ht="17" customHeight="1" x14ac:dyDescent="0.2">
      <c r="B11" s="36" t="s">
        <v>477</v>
      </c>
      <c r="C11" s="37" t="s">
        <v>463</v>
      </c>
      <c r="D11" s="37"/>
      <c r="E11" s="37" t="s">
        <v>478</v>
      </c>
      <c r="F11" s="37"/>
      <c r="G11" s="38"/>
      <c r="H11" s="38"/>
      <c r="I11" s="38"/>
      <c r="J11" s="38"/>
    </row>
    <row r="12" spans="2:10" ht="18" customHeight="1" x14ac:dyDescent="0.2">
      <c r="B12" s="37" t="s">
        <v>479</v>
      </c>
      <c r="C12" s="37"/>
      <c r="D12" s="37" t="s">
        <v>480</v>
      </c>
      <c r="E12" s="37"/>
      <c r="F12" s="37" t="s">
        <v>481</v>
      </c>
      <c r="G12" s="37"/>
      <c r="H12" s="38"/>
      <c r="I12" s="38"/>
      <c r="J12" s="38"/>
    </row>
    <row r="13" spans="2:10" ht="18" customHeight="1" x14ac:dyDescent="0.2">
      <c r="B13" s="37" t="s">
        <v>482</v>
      </c>
      <c r="C13" s="37"/>
      <c r="D13" s="37" t="s">
        <v>483</v>
      </c>
      <c r="E13" s="37"/>
      <c r="F13" s="37" t="s">
        <v>484</v>
      </c>
      <c r="G13" s="37"/>
      <c r="H13" s="38"/>
      <c r="I13" s="38"/>
      <c r="J13" s="38"/>
    </row>
    <row r="14" spans="2:10" ht="18" customHeight="1" x14ac:dyDescent="0.2">
      <c r="B14" s="37" t="s">
        <v>485</v>
      </c>
      <c r="C14" s="37"/>
      <c r="D14" s="37" t="s">
        <v>486</v>
      </c>
      <c r="E14" s="37"/>
      <c r="F14" s="37" t="s">
        <v>487</v>
      </c>
      <c r="G14" s="37"/>
      <c r="H14" s="38"/>
      <c r="I14" s="38"/>
      <c r="J14" s="38"/>
    </row>
    <row r="15" spans="2:10" ht="36" customHeight="1" x14ac:dyDescent="0.2">
      <c r="B15" s="40" t="s">
        <v>8</v>
      </c>
      <c r="C15" s="40"/>
      <c r="D15" s="37" t="s">
        <v>488</v>
      </c>
      <c r="E15" s="37"/>
      <c r="F15" s="37" t="s">
        <v>489</v>
      </c>
      <c r="G15" s="37"/>
      <c r="H15" s="38"/>
      <c r="I15" s="38"/>
      <c r="J15" s="38"/>
    </row>
    <row r="16" spans="2:10" ht="29" customHeight="1" x14ac:dyDescent="0.2">
      <c r="B16" s="37" t="s">
        <v>490</v>
      </c>
      <c r="C16" s="37"/>
      <c r="D16" s="37" t="s">
        <v>491</v>
      </c>
      <c r="E16" s="37"/>
      <c r="F16" s="37" t="s">
        <v>492</v>
      </c>
      <c r="G16" s="37"/>
      <c r="H16" s="38"/>
      <c r="I16" s="38"/>
      <c r="J16" s="38"/>
    </row>
    <row r="17" spans="2:10" ht="37" customHeight="1" x14ac:dyDescent="0.2">
      <c r="B17" s="37" t="s">
        <v>493</v>
      </c>
      <c r="C17" s="37"/>
      <c r="D17" s="37" t="s">
        <v>494</v>
      </c>
      <c r="E17" s="37"/>
      <c r="F17" s="40" t="s">
        <v>9</v>
      </c>
      <c r="G17" s="40"/>
      <c r="H17" s="38"/>
      <c r="I17" s="38"/>
      <c r="J17" s="38"/>
    </row>
    <row r="18" spans="2:10" ht="46" customHeight="1" x14ac:dyDescent="0.2">
      <c r="B18" s="42">
        <v>0</v>
      </c>
      <c r="C18" s="42"/>
      <c r="D18" s="40" t="s">
        <v>10</v>
      </c>
      <c r="E18" s="40"/>
      <c r="F18" s="40" t="s">
        <v>11</v>
      </c>
      <c r="G18" s="40"/>
      <c r="H18" s="38"/>
      <c r="I18" s="38"/>
      <c r="J18" s="38"/>
    </row>
    <row r="19" spans="2:10" ht="14" customHeight="1" x14ac:dyDescent="0.2">
      <c r="B19" s="43" t="s">
        <v>12</v>
      </c>
      <c r="C19" s="43"/>
      <c r="D19" s="43"/>
      <c r="E19" s="43"/>
      <c r="F19" s="44">
        <v>2017</v>
      </c>
      <c r="G19" s="44"/>
      <c r="H19" s="45">
        <v>2017</v>
      </c>
      <c r="I19" s="44">
        <v>2017</v>
      </c>
      <c r="J19" s="44"/>
    </row>
    <row r="20" spans="2:10" ht="16" customHeight="1" x14ac:dyDescent="0.2">
      <c r="B20" s="43" t="s">
        <v>13</v>
      </c>
      <c r="C20" s="43"/>
      <c r="D20" s="43"/>
      <c r="E20" s="43"/>
      <c r="F20" s="46" t="s">
        <v>495</v>
      </c>
      <c r="G20" s="46"/>
      <c r="H20" s="47" t="s">
        <v>496</v>
      </c>
      <c r="I20" s="46" t="s">
        <v>497</v>
      </c>
      <c r="J20" s="46"/>
    </row>
    <row r="21" spans="2:10" ht="42" customHeight="1" x14ac:dyDescent="0.2">
      <c r="B21" s="43" t="s">
        <v>14</v>
      </c>
      <c r="C21" s="43"/>
      <c r="D21" s="43"/>
      <c r="E21" s="43"/>
      <c r="F21" s="43" t="s">
        <v>498</v>
      </c>
      <c r="G21" s="43"/>
      <c r="H21" s="47" t="s">
        <v>499</v>
      </c>
      <c r="I21" s="43" t="s">
        <v>500</v>
      </c>
      <c r="J21" s="43"/>
    </row>
    <row r="22" spans="2:10" ht="33" customHeight="1" x14ac:dyDescent="0.2">
      <c r="B22" s="43" t="s">
        <v>501</v>
      </c>
      <c r="C22" s="43"/>
      <c r="D22" s="43"/>
      <c r="E22" s="43"/>
      <c r="F22" s="43"/>
      <c r="G22" s="43"/>
      <c r="H22" s="43"/>
      <c r="I22" s="43"/>
      <c r="J22" s="43"/>
    </row>
    <row r="23" spans="2:10" ht="26" customHeight="1" x14ac:dyDescent="0.2">
      <c r="B23" s="43" t="s">
        <v>502</v>
      </c>
      <c r="C23" s="43"/>
      <c r="D23" s="43"/>
      <c r="E23" s="43"/>
      <c r="F23" s="46" t="s">
        <v>503</v>
      </c>
      <c r="G23" s="46"/>
      <c r="H23" s="48" t="s">
        <v>15</v>
      </c>
      <c r="I23" s="46" t="s">
        <v>504</v>
      </c>
      <c r="J23" s="46"/>
    </row>
    <row r="24" spans="2:10" ht="33" customHeight="1" x14ac:dyDescent="0.2">
      <c r="B24" s="43" t="s">
        <v>505</v>
      </c>
      <c r="C24" s="43"/>
      <c r="D24" s="43"/>
      <c r="E24" s="43"/>
      <c r="F24" s="46" t="s">
        <v>506</v>
      </c>
      <c r="G24" s="46"/>
      <c r="H24" s="48" t="s">
        <v>16</v>
      </c>
      <c r="I24" s="46" t="s">
        <v>507</v>
      </c>
      <c r="J24" s="46"/>
    </row>
    <row r="25" spans="2:10" ht="17" customHeight="1" x14ac:dyDescent="0.2">
      <c r="B25" s="43" t="s">
        <v>508</v>
      </c>
      <c r="C25" s="43"/>
      <c r="D25" s="43"/>
      <c r="E25" s="43"/>
      <c r="F25" s="46" t="s">
        <v>509</v>
      </c>
      <c r="G25" s="46"/>
      <c r="H25" s="48" t="s">
        <v>17</v>
      </c>
      <c r="I25" s="46" t="s">
        <v>510</v>
      </c>
      <c r="J25" s="46"/>
    </row>
    <row r="26" spans="2:10" ht="17" customHeight="1" x14ac:dyDescent="0.2">
      <c r="B26" s="43" t="s">
        <v>511</v>
      </c>
      <c r="C26" s="43"/>
      <c r="D26" s="43"/>
      <c r="E26" s="43"/>
      <c r="F26" s="46" t="s">
        <v>512</v>
      </c>
      <c r="G26" s="46"/>
      <c r="H26" s="48" t="s">
        <v>18</v>
      </c>
      <c r="I26" s="46" t="s">
        <v>513</v>
      </c>
      <c r="J26" s="46"/>
    </row>
    <row r="27" spans="2:10" ht="17" customHeight="1" x14ac:dyDescent="0.2">
      <c r="B27" s="43" t="s">
        <v>514</v>
      </c>
      <c r="C27" s="43"/>
      <c r="D27" s="43"/>
      <c r="E27" s="43"/>
      <c r="F27" s="46" t="s">
        <v>515</v>
      </c>
      <c r="G27" s="46"/>
      <c r="H27" s="48" t="s">
        <v>19</v>
      </c>
      <c r="I27" s="46" t="s">
        <v>516</v>
      </c>
      <c r="J27" s="46"/>
    </row>
    <row r="28" spans="2:10" ht="18" customHeight="1" x14ac:dyDescent="0.2">
      <c r="B28" s="43" t="s">
        <v>517</v>
      </c>
      <c r="C28" s="43"/>
      <c r="D28" s="43"/>
      <c r="E28" s="43"/>
      <c r="F28" s="46" t="s">
        <v>518</v>
      </c>
      <c r="G28" s="46"/>
      <c r="H28" s="48" t="s">
        <v>20</v>
      </c>
      <c r="I28" s="46" t="s">
        <v>519</v>
      </c>
      <c r="J28" s="46"/>
    </row>
    <row r="29" spans="2:10" ht="17" customHeight="1" x14ac:dyDescent="0.2">
      <c r="B29" s="43" t="s">
        <v>520</v>
      </c>
      <c r="C29" s="43"/>
      <c r="D29" s="43"/>
      <c r="E29" s="43"/>
      <c r="F29" s="46" t="s">
        <v>521</v>
      </c>
      <c r="G29" s="46"/>
      <c r="H29" s="48" t="s">
        <v>21</v>
      </c>
      <c r="I29" s="46" t="s">
        <v>522</v>
      </c>
      <c r="J29" s="46"/>
    </row>
    <row r="30" spans="2:10" ht="18" customHeight="1" x14ac:dyDescent="0.2">
      <c r="B30" s="43" t="s">
        <v>523</v>
      </c>
      <c r="C30" s="43"/>
      <c r="D30" s="43"/>
      <c r="E30" s="43"/>
      <c r="F30" s="46" t="s">
        <v>524</v>
      </c>
      <c r="G30" s="46"/>
      <c r="H30" s="48" t="s">
        <v>22</v>
      </c>
      <c r="I30" s="46" t="s">
        <v>525</v>
      </c>
      <c r="J30" s="46"/>
    </row>
    <row r="31" spans="2:10" ht="73" customHeight="1" x14ac:dyDescent="0.2">
      <c r="B31" s="43" t="s">
        <v>526</v>
      </c>
      <c r="C31" s="43"/>
      <c r="D31" s="43"/>
      <c r="E31" s="43"/>
      <c r="F31" s="46" t="s">
        <v>527</v>
      </c>
      <c r="G31" s="46"/>
      <c r="H31" s="45">
        <v>247</v>
      </c>
      <c r="I31" s="46" t="s">
        <v>528</v>
      </c>
      <c r="J31" s="46"/>
    </row>
    <row r="32" spans="2:10" ht="17" customHeight="1" x14ac:dyDescent="0.2">
      <c r="B32" s="43" t="s">
        <v>529</v>
      </c>
      <c r="C32" s="43"/>
      <c r="D32" s="43"/>
      <c r="E32" s="43"/>
      <c r="F32" s="46" t="s">
        <v>530</v>
      </c>
      <c r="G32" s="46"/>
      <c r="H32" s="48" t="s">
        <v>23</v>
      </c>
      <c r="I32" s="46" t="s">
        <v>531</v>
      </c>
      <c r="J32" s="46"/>
    </row>
    <row r="33" spans="2:10" ht="28" customHeight="1" x14ac:dyDescent="0.2">
      <c r="B33" s="43" t="s">
        <v>532</v>
      </c>
      <c r="C33" s="43"/>
      <c r="D33" s="43"/>
      <c r="E33" s="43"/>
      <c r="F33" s="46" t="s">
        <v>533</v>
      </c>
      <c r="G33" s="46"/>
      <c r="H33" s="48" t="s">
        <v>24</v>
      </c>
      <c r="I33" s="46" t="s">
        <v>534</v>
      </c>
      <c r="J33" s="46"/>
    </row>
    <row r="34" spans="2:10" ht="25" customHeight="1" x14ac:dyDescent="0.2">
      <c r="B34" s="43" t="s">
        <v>25</v>
      </c>
      <c r="C34" s="43"/>
      <c r="D34" s="46" t="s">
        <v>535</v>
      </c>
      <c r="E34" s="46"/>
      <c r="F34" s="46"/>
      <c r="G34" s="44">
        <v>247</v>
      </c>
      <c r="H34" s="44"/>
      <c r="I34" s="44"/>
      <c r="J34" s="47" t="s">
        <v>536</v>
      </c>
    </row>
    <row r="35" spans="2:10" ht="34" customHeight="1" x14ac:dyDescent="0.2">
      <c r="B35" s="43" t="s">
        <v>537</v>
      </c>
      <c r="C35" s="43"/>
      <c r="D35" s="43" t="s">
        <v>26</v>
      </c>
      <c r="E35" s="43"/>
      <c r="F35" s="43"/>
      <c r="G35" s="43" t="s">
        <v>27</v>
      </c>
      <c r="H35" s="43"/>
      <c r="I35" s="43"/>
      <c r="J35" s="47" t="s">
        <v>538</v>
      </c>
    </row>
    <row r="36" spans="2:10" ht="34" customHeight="1" x14ac:dyDescent="0.2">
      <c r="B36" s="43" t="s">
        <v>539</v>
      </c>
      <c r="C36" s="43"/>
      <c r="D36" s="43" t="s">
        <v>28</v>
      </c>
      <c r="E36" s="43"/>
      <c r="F36" s="43"/>
      <c r="G36" s="43" t="s">
        <v>29</v>
      </c>
      <c r="H36" s="43"/>
      <c r="I36" s="43"/>
      <c r="J36" s="48" t="s">
        <v>30</v>
      </c>
    </row>
    <row r="37" spans="2:10" ht="36" customHeight="1" x14ac:dyDescent="0.2">
      <c r="B37" s="43" t="s">
        <v>540</v>
      </c>
      <c r="C37" s="43"/>
      <c r="D37" s="43" t="s">
        <v>31</v>
      </c>
      <c r="E37" s="43"/>
      <c r="F37" s="43"/>
      <c r="G37" s="43" t="s">
        <v>32</v>
      </c>
      <c r="H37" s="43"/>
      <c r="I37" s="43"/>
      <c r="J37" s="47" t="s">
        <v>541</v>
      </c>
    </row>
    <row r="38" spans="2:10" ht="34" customHeight="1" x14ac:dyDescent="0.2">
      <c r="B38" s="43" t="s">
        <v>33</v>
      </c>
      <c r="C38" s="43"/>
      <c r="D38" s="43" t="s">
        <v>542</v>
      </c>
      <c r="E38" s="43"/>
      <c r="F38" s="43"/>
      <c r="G38" s="43" t="s">
        <v>34</v>
      </c>
      <c r="H38" s="43"/>
      <c r="I38" s="43"/>
      <c r="J38" s="48" t="s">
        <v>35</v>
      </c>
    </row>
    <row r="39" spans="2:10" ht="25" customHeight="1" x14ac:dyDescent="0.2">
      <c r="B39" s="43" t="s">
        <v>36</v>
      </c>
      <c r="C39" s="43"/>
      <c r="D39" s="46" t="s">
        <v>543</v>
      </c>
      <c r="E39" s="46"/>
      <c r="F39" s="46"/>
      <c r="G39" s="46" t="s">
        <v>544</v>
      </c>
      <c r="H39" s="46"/>
      <c r="I39" s="46"/>
      <c r="J39" s="47" t="s">
        <v>545</v>
      </c>
    </row>
    <row r="40" spans="2:10" ht="25" customHeight="1" x14ac:dyDescent="0.2">
      <c r="B40" s="43" t="s">
        <v>37</v>
      </c>
      <c r="C40" s="43"/>
      <c r="D40" s="43" t="s">
        <v>546</v>
      </c>
      <c r="E40" s="43"/>
      <c r="F40" s="43"/>
      <c r="G40" s="43" t="s">
        <v>547</v>
      </c>
      <c r="H40" s="43"/>
      <c r="I40" s="43"/>
      <c r="J40" s="48" t="s">
        <v>548</v>
      </c>
    </row>
    <row r="41" spans="2:10" ht="25" customHeight="1" x14ac:dyDescent="0.2">
      <c r="B41" s="43" t="s">
        <v>549</v>
      </c>
      <c r="C41" s="43"/>
      <c r="D41" s="43" t="s">
        <v>38</v>
      </c>
      <c r="E41" s="43"/>
      <c r="F41" s="43"/>
      <c r="G41" s="46" t="s">
        <v>541</v>
      </c>
      <c r="H41" s="46"/>
      <c r="I41" s="46"/>
      <c r="J41" s="47" t="s">
        <v>541</v>
      </c>
    </row>
    <row r="42" spans="2:10" ht="14" customHeight="1" x14ac:dyDescent="0.2">
      <c r="B42" s="43" t="s">
        <v>550</v>
      </c>
      <c r="C42" s="43"/>
      <c r="D42" s="43" t="s">
        <v>39</v>
      </c>
      <c r="E42" s="43"/>
      <c r="F42" s="43"/>
      <c r="G42" s="46" t="s">
        <v>551</v>
      </c>
      <c r="H42" s="46"/>
      <c r="I42" s="46"/>
      <c r="J42" s="47" t="s">
        <v>552</v>
      </c>
    </row>
    <row r="43" spans="2:10" ht="1" customHeight="1" x14ac:dyDescent="0.2"/>
    <row r="44" spans="2:10" ht="18" customHeight="1" x14ac:dyDescent="0.2">
      <c r="B44" s="4" t="s">
        <v>40</v>
      </c>
      <c r="C44" s="26" t="s">
        <v>41</v>
      </c>
      <c r="D44" s="26"/>
    </row>
    <row r="45" spans="2:10" ht="16" customHeight="1" x14ac:dyDescent="0.2">
      <c r="B45" s="3" t="s">
        <v>42</v>
      </c>
      <c r="C45" s="26" t="s">
        <v>43</v>
      </c>
      <c r="D45" s="26"/>
    </row>
    <row r="46" spans="2:10" ht="16" customHeight="1" x14ac:dyDescent="0.2">
      <c r="B46" s="27" t="s">
        <v>44</v>
      </c>
      <c r="C46" s="31" t="s">
        <v>45</v>
      </c>
      <c r="D46" s="31"/>
      <c r="E46" s="31"/>
      <c r="F46" s="31" t="s">
        <v>46</v>
      </c>
      <c r="G46" s="31"/>
      <c r="H46" s="31"/>
      <c r="I46" s="31"/>
    </row>
    <row r="47" spans="2:10" ht="14" customHeight="1" x14ac:dyDescent="0.2">
      <c r="B47" s="27"/>
      <c r="C47" s="5" t="s">
        <v>47</v>
      </c>
      <c r="D47" s="5" t="s">
        <v>48</v>
      </c>
      <c r="E47" s="5" t="s">
        <v>49</v>
      </c>
      <c r="F47" s="5" t="s">
        <v>50</v>
      </c>
      <c r="G47" s="6" t="s">
        <v>51</v>
      </c>
      <c r="H47" s="5" t="s">
        <v>52</v>
      </c>
      <c r="I47" s="5" t="s">
        <v>53</v>
      </c>
    </row>
    <row r="48" spans="2:10" ht="1" customHeight="1" x14ac:dyDescent="0.2">
      <c r="B48" s="27"/>
    </row>
    <row r="49" spans="2:9" ht="30" customHeight="1" x14ac:dyDescent="0.2">
      <c r="B49" s="27"/>
      <c r="C49" s="6" t="s">
        <v>54</v>
      </c>
      <c r="D49" s="5" t="s">
        <v>55</v>
      </c>
      <c r="E49" s="6" t="s">
        <v>56</v>
      </c>
      <c r="F49" s="5" t="s">
        <v>57</v>
      </c>
      <c r="G49" s="5" t="s">
        <v>58</v>
      </c>
      <c r="H49" s="5" t="s">
        <v>59</v>
      </c>
      <c r="I49" s="6" t="s">
        <v>60</v>
      </c>
    </row>
    <row r="50" spans="2:9" ht="30" customHeight="1" x14ac:dyDescent="0.2">
      <c r="B50" s="5" t="s">
        <v>61</v>
      </c>
      <c r="C50" s="5" t="s">
        <v>62</v>
      </c>
      <c r="D50" s="5" t="s">
        <v>63</v>
      </c>
      <c r="E50" s="5" t="s">
        <v>64</v>
      </c>
      <c r="F50" s="5" t="s">
        <v>65</v>
      </c>
      <c r="G50" s="5" t="s">
        <v>66</v>
      </c>
      <c r="H50" s="5" t="s">
        <v>67</v>
      </c>
      <c r="I50" s="5" t="s">
        <v>68</v>
      </c>
    </row>
    <row r="51" spans="2:9" ht="40" customHeight="1" x14ac:dyDescent="0.2">
      <c r="B51" s="5" t="s">
        <v>69</v>
      </c>
      <c r="C51" s="6" t="s">
        <v>70</v>
      </c>
      <c r="D51" s="6" t="s">
        <v>71</v>
      </c>
      <c r="E51" s="6" t="s">
        <v>72</v>
      </c>
      <c r="F51" s="5" t="s">
        <v>73</v>
      </c>
      <c r="G51" s="5" t="s">
        <v>74</v>
      </c>
      <c r="H51" s="6" t="s">
        <v>75</v>
      </c>
      <c r="I51" s="6" t="s">
        <v>76</v>
      </c>
    </row>
    <row r="52" spans="2:9" ht="32" customHeight="1" x14ac:dyDescent="0.2">
      <c r="B52" s="5" t="s">
        <v>77</v>
      </c>
      <c r="C52" s="5" t="s">
        <v>78</v>
      </c>
      <c r="D52" s="6" t="s">
        <v>79</v>
      </c>
      <c r="E52" s="6" t="s">
        <v>80</v>
      </c>
      <c r="F52" s="5" t="s">
        <v>81</v>
      </c>
      <c r="G52" s="5" t="s">
        <v>82</v>
      </c>
      <c r="H52" s="5" t="s">
        <v>83</v>
      </c>
      <c r="I52" s="6" t="s">
        <v>84</v>
      </c>
    </row>
    <row r="53" spans="2:9" ht="32" customHeight="1" x14ac:dyDescent="0.2">
      <c r="B53" s="5" t="s">
        <v>85</v>
      </c>
      <c r="C53" s="6" t="s">
        <v>86</v>
      </c>
      <c r="D53" s="6" t="s">
        <v>87</v>
      </c>
      <c r="E53" s="6" t="s">
        <v>88</v>
      </c>
      <c r="F53" s="5" t="s">
        <v>89</v>
      </c>
      <c r="G53" s="5" t="s">
        <v>90</v>
      </c>
      <c r="H53" s="7">
        <v>67</v>
      </c>
      <c r="I53" s="7">
        <v>67</v>
      </c>
    </row>
    <row r="54" spans="2:9" ht="32" customHeight="1" x14ac:dyDescent="0.2">
      <c r="B54" s="5" t="s">
        <v>91</v>
      </c>
      <c r="C54" s="6" t="s">
        <v>92</v>
      </c>
      <c r="D54" s="6" t="s">
        <v>93</v>
      </c>
      <c r="E54" s="6" t="s">
        <v>94</v>
      </c>
      <c r="F54" s="5" t="s">
        <v>95</v>
      </c>
      <c r="G54" s="5" t="s">
        <v>96</v>
      </c>
      <c r="H54" s="6" t="s">
        <v>97</v>
      </c>
      <c r="I54" s="6" t="s">
        <v>98</v>
      </c>
    </row>
    <row r="55" spans="2:9" ht="32" customHeight="1" x14ac:dyDescent="0.2">
      <c r="B55" s="5" t="s">
        <v>99</v>
      </c>
      <c r="C55" s="6" t="s">
        <v>100</v>
      </c>
      <c r="D55" s="6" t="s">
        <v>101</v>
      </c>
      <c r="E55" s="6" t="s">
        <v>102</v>
      </c>
      <c r="F55" s="5" t="s">
        <v>103</v>
      </c>
      <c r="G55" s="5" t="s">
        <v>104</v>
      </c>
      <c r="H55" s="6" t="s">
        <v>105</v>
      </c>
      <c r="I55" s="6" t="s">
        <v>106</v>
      </c>
    </row>
    <row r="56" spans="2:9" ht="33" customHeight="1" x14ac:dyDescent="0.2">
      <c r="B56" s="5" t="s">
        <v>107</v>
      </c>
      <c r="C56" s="6" t="s">
        <v>108</v>
      </c>
      <c r="D56" s="6" t="s">
        <v>109</v>
      </c>
      <c r="E56" s="6" t="s">
        <v>110</v>
      </c>
      <c r="F56" s="5" t="s">
        <v>111</v>
      </c>
      <c r="G56" s="5" t="s">
        <v>112</v>
      </c>
      <c r="H56" s="6" t="s">
        <v>113</v>
      </c>
      <c r="I56" s="6" t="s">
        <v>114</v>
      </c>
    </row>
    <row r="57" spans="2:9" ht="32" customHeight="1" x14ac:dyDescent="0.2">
      <c r="B57" s="5" t="s">
        <v>115</v>
      </c>
      <c r="C57" s="6" t="s">
        <v>116</v>
      </c>
      <c r="D57" s="6" t="s">
        <v>117</v>
      </c>
      <c r="E57" s="6" t="s">
        <v>118</v>
      </c>
      <c r="F57" s="5" t="s">
        <v>119</v>
      </c>
      <c r="G57" s="5" t="s">
        <v>120</v>
      </c>
      <c r="H57" s="6" t="s">
        <v>121</v>
      </c>
      <c r="I57" s="6" t="s">
        <v>122</v>
      </c>
    </row>
    <row r="58" spans="2:9" ht="32" customHeight="1" x14ac:dyDescent="0.2">
      <c r="B58" s="5" t="s">
        <v>123</v>
      </c>
      <c r="C58" s="5" t="s">
        <v>124</v>
      </c>
      <c r="D58" s="6" t="s">
        <v>125</v>
      </c>
      <c r="E58" s="6" t="s">
        <v>126</v>
      </c>
      <c r="F58" s="5" t="s">
        <v>127</v>
      </c>
      <c r="G58" s="5" t="s">
        <v>128</v>
      </c>
      <c r="H58" s="7">
        <v>500</v>
      </c>
      <c r="I58" s="7">
        <v>500</v>
      </c>
    </row>
    <row r="59" spans="2:9" ht="29" customHeight="1" x14ac:dyDescent="0.2">
      <c r="B59" s="5" t="s">
        <v>129</v>
      </c>
      <c r="C59" s="5" t="s">
        <v>130</v>
      </c>
      <c r="D59" s="5" t="s">
        <v>131</v>
      </c>
      <c r="E59" s="5" t="s">
        <v>132</v>
      </c>
      <c r="F59" s="5" t="s">
        <v>133</v>
      </c>
      <c r="G59" s="5" t="s">
        <v>134</v>
      </c>
      <c r="H59" s="6" t="s">
        <v>135</v>
      </c>
      <c r="I59" s="6" t="s">
        <v>136</v>
      </c>
    </row>
    <row r="60" spans="2:9" ht="29" customHeight="1" x14ac:dyDescent="0.2">
      <c r="B60" s="5" t="s">
        <v>137</v>
      </c>
      <c r="C60" s="5" t="s">
        <v>138</v>
      </c>
      <c r="D60" s="5" t="s">
        <v>139</v>
      </c>
      <c r="E60" s="5" t="s">
        <v>140</v>
      </c>
      <c r="F60" s="5" t="s">
        <v>141</v>
      </c>
      <c r="G60" s="5" t="s">
        <v>142</v>
      </c>
      <c r="H60" s="5" t="s">
        <v>143</v>
      </c>
      <c r="I60" s="5" t="s">
        <v>144</v>
      </c>
    </row>
    <row r="61" spans="2:9" ht="30" customHeight="1" x14ac:dyDescent="0.2">
      <c r="B61" s="5" t="s">
        <v>145</v>
      </c>
      <c r="C61" s="6" t="s">
        <v>146</v>
      </c>
      <c r="D61" s="7">
        <v>247</v>
      </c>
      <c r="E61" s="7">
        <v>247</v>
      </c>
      <c r="F61" s="6" t="s">
        <v>147</v>
      </c>
      <c r="G61" s="5" t="s">
        <v>148</v>
      </c>
      <c r="H61" s="6" t="s">
        <v>149</v>
      </c>
      <c r="I61" s="6" t="s">
        <v>150</v>
      </c>
    </row>
    <row r="62" spans="2:9" ht="29" customHeight="1" x14ac:dyDescent="0.2">
      <c r="B62" s="5" t="s">
        <v>151</v>
      </c>
      <c r="C62" s="6" t="s">
        <v>152</v>
      </c>
      <c r="D62" s="6" t="s">
        <v>153</v>
      </c>
      <c r="E62" s="6" t="s">
        <v>154</v>
      </c>
      <c r="F62" s="5" t="s">
        <v>155</v>
      </c>
      <c r="G62" s="5" t="s">
        <v>156</v>
      </c>
      <c r="H62" s="6" t="s">
        <v>157</v>
      </c>
      <c r="I62" s="6" t="s">
        <v>158</v>
      </c>
    </row>
    <row r="63" spans="2:9" ht="32" customHeight="1" x14ac:dyDescent="0.2">
      <c r="B63" s="5" t="s">
        <v>159</v>
      </c>
      <c r="C63" s="6" t="s">
        <v>160</v>
      </c>
      <c r="D63" s="6" t="s">
        <v>161</v>
      </c>
      <c r="E63" s="6" t="s">
        <v>162</v>
      </c>
      <c r="F63" s="5" t="s">
        <v>163</v>
      </c>
      <c r="G63" s="5" t="s">
        <v>164</v>
      </c>
      <c r="H63" s="6" t="s">
        <v>165</v>
      </c>
      <c r="I63" s="6" t="s">
        <v>166</v>
      </c>
    </row>
    <row r="64" spans="2:9" ht="38" customHeight="1" x14ac:dyDescent="0.2">
      <c r="B64" s="6" t="s">
        <v>167</v>
      </c>
      <c r="C64" s="6" t="s">
        <v>168</v>
      </c>
      <c r="D64" s="6" t="s">
        <v>169</v>
      </c>
      <c r="E64" s="6" t="s">
        <v>170</v>
      </c>
      <c r="F64" s="5" t="s">
        <v>171</v>
      </c>
      <c r="G64" s="5" t="s">
        <v>172</v>
      </c>
      <c r="H64" s="5" t="s">
        <v>173</v>
      </c>
      <c r="I64" s="5" t="s">
        <v>174</v>
      </c>
    </row>
    <row r="65" spans="2:9" ht="32" customHeight="1" x14ac:dyDescent="0.2">
      <c r="B65" s="5" t="s">
        <v>175</v>
      </c>
      <c r="C65" s="6" t="s">
        <v>176</v>
      </c>
      <c r="D65" s="7">
        <v>247</v>
      </c>
      <c r="E65" s="6" t="s">
        <v>177</v>
      </c>
      <c r="F65" s="6" t="s">
        <v>178</v>
      </c>
      <c r="G65" s="5" t="s">
        <v>179</v>
      </c>
      <c r="H65" s="6" t="s">
        <v>180</v>
      </c>
      <c r="I65" s="6" t="s">
        <v>181</v>
      </c>
    </row>
    <row r="66" spans="2:9" ht="52" customHeight="1" x14ac:dyDescent="0.2">
      <c r="B66" s="8" t="s">
        <v>182</v>
      </c>
      <c r="C66" s="8" t="s">
        <v>183</v>
      </c>
    </row>
    <row r="67" spans="2:9" ht="82" customHeight="1" x14ac:dyDescent="0.2">
      <c r="B67" s="8" t="s">
        <v>184</v>
      </c>
      <c r="C67" s="8" t="s">
        <v>185</v>
      </c>
    </row>
    <row r="68" spans="2:9" ht="81" customHeight="1" x14ac:dyDescent="0.2">
      <c r="B68" s="8" t="s">
        <v>186</v>
      </c>
      <c r="C68" s="8" t="s">
        <v>187</v>
      </c>
    </row>
    <row r="69" spans="2:9" ht="28" customHeight="1" x14ac:dyDescent="0.2">
      <c r="B69" s="8" t="s">
        <v>188</v>
      </c>
      <c r="C69" s="9" t="s">
        <v>189</v>
      </c>
    </row>
    <row r="70" spans="2:9" ht="1" customHeight="1" x14ac:dyDescent="0.2"/>
    <row r="71" spans="2:9" ht="57" customHeight="1" x14ac:dyDescent="0.2">
      <c r="B71" s="8" t="s">
        <v>190</v>
      </c>
      <c r="C71" s="9" t="s">
        <v>191</v>
      </c>
    </row>
    <row r="72" spans="2:9" ht="28" customHeight="1" x14ac:dyDescent="0.2">
      <c r="B72" s="10">
        <v>2015</v>
      </c>
      <c r="C72" s="11" t="s">
        <v>192</v>
      </c>
    </row>
    <row r="73" spans="2:9" ht="41" customHeight="1" x14ac:dyDescent="0.2">
      <c r="B73" s="11" t="s">
        <v>193</v>
      </c>
      <c r="C73" s="10">
        <v>0</v>
      </c>
    </row>
    <row r="74" spans="2:9" ht="41" customHeight="1" x14ac:dyDescent="0.2">
      <c r="B74" s="11" t="s">
        <v>194</v>
      </c>
      <c r="C74" s="12" t="s">
        <v>195</v>
      </c>
    </row>
    <row r="75" spans="2:9" ht="40" customHeight="1" x14ac:dyDescent="0.2">
      <c r="B75" s="11" t="s">
        <v>196</v>
      </c>
      <c r="C75" s="10">
        <v>247</v>
      </c>
    </row>
    <row r="76" spans="2:9" ht="78" customHeight="1" x14ac:dyDescent="0.2">
      <c r="B76" s="11" t="s">
        <v>197</v>
      </c>
      <c r="C76" s="12" t="s">
        <v>198</v>
      </c>
    </row>
    <row r="77" spans="2:9" ht="40" customHeight="1" x14ac:dyDescent="0.2">
      <c r="B77" s="11" t="s">
        <v>199</v>
      </c>
      <c r="C77" s="12" t="s">
        <v>200</v>
      </c>
    </row>
    <row r="78" spans="2:9" ht="40" customHeight="1" x14ac:dyDescent="0.2">
      <c r="B78" s="11" t="s">
        <v>201</v>
      </c>
      <c r="C78" s="12" t="s">
        <v>202</v>
      </c>
    </row>
    <row r="79" spans="2:9" ht="41" customHeight="1" x14ac:dyDescent="0.2">
      <c r="B79" s="11" t="s">
        <v>203</v>
      </c>
      <c r="C79" s="12" t="s">
        <v>204</v>
      </c>
    </row>
    <row r="80" spans="2:9" ht="40" customHeight="1" x14ac:dyDescent="0.2">
      <c r="B80" s="11" t="s">
        <v>205</v>
      </c>
      <c r="C80" s="11" t="s">
        <v>206</v>
      </c>
    </row>
    <row r="81" spans="2:7" ht="29" customHeight="1" x14ac:dyDescent="0.2">
      <c r="B81" s="11" t="s">
        <v>207</v>
      </c>
      <c r="C81" s="10">
        <v>0</v>
      </c>
    </row>
    <row r="82" spans="2:7" ht="49" customHeight="1" x14ac:dyDescent="0.2">
      <c r="B82" s="20" t="s">
        <v>208</v>
      </c>
      <c r="C82" s="20"/>
      <c r="D82" s="20"/>
      <c r="E82" s="20"/>
      <c r="F82" s="13" t="s">
        <v>209</v>
      </c>
      <c r="G82" s="13" t="s">
        <v>210</v>
      </c>
    </row>
    <row r="83" spans="2:7" ht="26" customHeight="1" x14ac:dyDescent="0.2">
      <c r="B83" s="20" t="s">
        <v>211</v>
      </c>
      <c r="C83" s="20"/>
      <c r="D83" s="28">
        <v>2017</v>
      </c>
      <c r="E83" s="28"/>
      <c r="F83" s="14">
        <v>2017</v>
      </c>
      <c r="G83" s="13" t="s">
        <v>212</v>
      </c>
    </row>
    <row r="84" spans="2:7" ht="18" customHeight="1" x14ac:dyDescent="0.2">
      <c r="B84" s="20" t="s">
        <v>213</v>
      </c>
      <c r="C84" s="20"/>
      <c r="D84" s="21" t="s">
        <v>214</v>
      </c>
      <c r="E84" s="21"/>
      <c r="F84" s="15" t="s">
        <v>215</v>
      </c>
      <c r="G84" s="13" t="s">
        <v>216</v>
      </c>
    </row>
    <row r="85" spans="2:7" ht="18" customHeight="1" x14ac:dyDescent="0.2">
      <c r="B85" s="20" t="s">
        <v>217</v>
      </c>
      <c r="C85" s="20"/>
      <c r="D85" s="21" t="s">
        <v>218</v>
      </c>
      <c r="E85" s="21"/>
      <c r="F85" s="15" t="s">
        <v>219</v>
      </c>
      <c r="G85" s="13" t="s">
        <v>220</v>
      </c>
    </row>
    <row r="86" spans="2:7" ht="16" customHeight="1" x14ac:dyDescent="0.2">
      <c r="B86" s="20" t="s">
        <v>221</v>
      </c>
      <c r="C86" s="20"/>
      <c r="D86" s="21" t="s">
        <v>222</v>
      </c>
      <c r="E86" s="21"/>
      <c r="F86" s="13" t="s">
        <v>223</v>
      </c>
      <c r="G86" s="13" t="s">
        <v>224</v>
      </c>
    </row>
    <row r="87" spans="2:7" ht="20" customHeight="1" x14ac:dyDescent="0.2">
      <c r="B87" s="21" t="s">
        <v>225</v>
      </c>
      <c r="C87" s="21"/>
      <c r="D87" s="21" t="s">
        <v>226</v>
      </c>
      <c r="E87" s="21"/>
      <c r="F87" s="15" t="s">
        <v>227</v>
      </c>
      <c r="G87" s="13" t="s">
        <v>228</v>
      </c>
    </row>
    <row r="88" spans="2:7" ht="18" customHeight="1" x14ac:dyDescent="0.2">
      <c r="B88" s="20" t="s">
        <v>229</v>
      </c>
      <c r="C88" s="20"/>
      <c r="D88" s="28">
        <v>567</v>
      </c>
      <c r="E88" s="28"/>
      <c r="F88" s="15" t="s">
        <v>230</v>
      </c>
      <c r="G88" s="13" t="s">
        <v>231</v>
      </c>
    </row>
    <row r="89" spans="2:7" ht="18" customHeight="1" x14ac:dyDescent="0.2">
      <c r="B89" s="20" t="s">
        <v>232</v>
      </c>
      <c r="C89" s="20"/>
      <c r="D89" s="21" t="s">
        <v>233</v>
      </c>
      <c r="E89" s="21"/>
      <c r="F89" s="15" t="s">
        <v>234</v>
      </c>
      <c r="G89" s="13" t="s">
        <v>235</v>
      </c>
    </row>
    <row r="90" spans="2:7" ht="18" customHeight="1" x14ac:dyDescent="0.2">
      <c r="B90" s="20" t="s">
        <v>236</v>
      </c>
      <c r="C90" s="20"/>
      <c r="D90" s="21" t="s">
        <v>237</v>
      </c>
      <c r="E90" s="21"/>
      <c r="F90" s="15" t="s">
        <v>238</v>
      </c>
      <c r="G90" s="13" t="s">
        <v>239</v>
      </c>
    </row>
    <row r="91" spans="2:7" ht="18" customHeight="1" x14ac:dyDescent="0.2">
      <c r="B91" s="21" t="s">
        <v>240</v>
      </c>
      <c r="C91" s="21"/>
      <c r="D91" s="21" t="s">
        <v>241</v>
      </c>
      <c r="E91" s="21"/>
      <c r="F91" s="15" t="s">
        <v>242</v>
      </c>
      <c r="G91" s="13" t="s">
        <v>243</v>
      </c>
    </row>
    <row r="92" spans="2:7" ht="17" customHeight="1" x14ac:dyDescent="0.2">
      <c r="B92" s="20" t="s">
        <v>244</v>
      </c>
      <c r="C92" s="20"/>
      <c r="D92" s="21" t="s">
        <v>245</v>
      </c>
      <c r="E92" s="21"/>
      <c r="F92" s="15" t="s">
        <v>246</v>
      </c>
      <c r="G92" s="13" t="s">
        <v>247</v>
      </c>
    </row>
    <row r="93" spans="2:7" ht="18" customHeight="1" x14ac:dyDescent="0.2">
      <c r="B93" s="21" t="s">
        <v>248</v>
      </c>
      <c r="C93" s="21"/>
      <c r="D93" s="21" t="s">
        <v>249</v>
      </c>
      <c r="E93" s="21"/>
      <c r="F93" s="15" t="s">
        <v>250</v>
      </c>
      <c r="G93" s="13" t="s">
        <v>251</v>
      </c>
    </row>
    <row r="94" spans="2:7" ht="18" customHeight="1" x14ac:dyDescent="0.2">
      <c r="B94" s="20" t="s">
        <v>252</v>
      </c>
      <c r="C94" s="20"/>
      <c r="D94" s="28">
        <v>118</v>
      </c>
      <c r="E94" s="28"/>
      <c r="F94" s="15" t="s">
        <v>253</v>
      </c>
      <c r="G94" s="13" t="s">
        <v>254</v>
      </c>
    </row>
    <row r="95" spans="2:7" ht="17" customHeight="1" x14ac:dyDescent="0.2">
      <c r="B95" s="20" t="s">
        <v>255</v>
      </c>
      <c r="C95" s="20"/>
      <c r="D95" s="21" t="s">
        <v>256</v>
      </c>
      <c r="E95" s="21"/>
      <c r="F95" s="15" t="s">
        <v>257</v>
      </c>
      <c r="G95" s="13" t="s">
        <v>258</v>
      </c>
    </row>
    <row r="96" spans="2:7" ht="20" customHeight="1" x14ac:dyDescent="0.2">
      <c r="B96" s="20" t="s">
        <v>259</v>
      </c>
      <c r="C96" s="20"/>
      <c r="D96" s="21" t="s">
        <v>260</v>
      </c>
      <c r="E96" s="21"/>
      <c r="F96" s="15" t="s">
        <v>261</v>
      </c>
      <c r="G96" s="13" t="s">
        <v>262</v>
      </c>
    </row>
    <row r="97" spans="2:7" ht="18" customHeight="1" x14ac:dyDescent="0.2">
      <c r="B97" s="20" t="s">
        <v>263</v>
      </c>
      <c r="C97" s="20"/>
      <c r="D97" s="21" t="s">
        <v>264</v>
      </c>
      <c r="E97" s="21"/>
      <c r="F97" s="15" t="s">
        <v>265</v>
      </c>
      <c r="G97" s="13" t="s">
        <v>266</v>
      </c>
    </row>
    <row r="98" spans="2:7" ht="17" customHeight="1" x14ac:dyDescent="0.2">
      <c r="B98" s="20" t="s">
        <v>267</v>
      </c>
      <c r="C98" s="20"/>
      <c r="D98" s="21" t="s">
        <v>268</v>
      </c>
      <c r="E98" s="21"/>
      <c r="F98" s="15" t="s">
        <v>269</v>
      </c>
      <c r="G98" s="13" t="s">
        <v>270</v>
      </c>
    </row>
    <row r="99" spans="2:7" ht="18" customHeight="1" x14ac:dyDescent="0.2">
      <c r="B99" s="20" t="s">
        <v>271</v>
      </c>
      <c r="C99" s="20"/>
      <c r="D99" s="28">
        <v>0</v>
      </c>
      <c r="E99" s="28"/>
      <c r="F99" s="15" t="s">
        <v>272</v>
      </c>
      <c r="G99" s="13" t="s">
        <v>273</v>
      </c>
    </row>
    <row r="100" spans="2:7" ht="17" customHeight="1" x14ac:dyDescent="0.2">
      <c r="B100" s="20" t="s">
        <v>274</v>
      </c>
      <c r="C100" s="20"/>
      <c r="D100" s="21" t="s">
        <v>275</v>
      </c>
      <c r="E100" s="21"/>
      <c r="F100" s="15" t="s">
        <v>276</v>
      </c>
      <c r="G100" s="13" t="s">
        <v>277</v>
      </c>
    </row>
    <row r="101" spans="2:7" ht="30" customHeight="1" x14ac:dyDescent="0.2">
      <c r="B101" s="20" t="s">
        <v>278</v>
      </c>
      <c r="C101" s="20"/>
      <c r="D101" s="21" t="s">
        <v>279</v>
      </c>
      <c r="E101" s="21"/>
      <c r="F101" s="15" t="s">
        <v>280</v>
      </c>
      <c r="G101" s="13" t="s">
        <v>281</v>
      </c>
    </row>
    <row r="102" spans="2:7" ht="24" customHeight="1" x14ac:dyDescent="0.2">
      <c r="B102" s="20" t="s">
        <v>282</v>
      </c>
      <c r="C102" s="20"/>
      <c r="D102" s="21" t="s">
        <v>283</v>
      </c>
      <c r="E102" s="21"/>
      <c r="F102" s="13" t="s">
        <v>284</v>
      </c>
      <c r="G102" s="13" t="s">
        <v>285</v>
      </c>
    </row>
    <row r="103" spans="2:7" ht="29" customHeight="1" x14ac:dyDescent="0.2">
      <c r="B103" s="20" t="s">
        <v>286</v>
      </c>
      <c r="C103" s="20"/>
      <c r="D103" s="21" t="s">
        <v>287</v>
      </c>
      <c r="E103" s="21"/>
      <c r="F103" s="15" t="s">
        <v>288</v>
      </c>
      <c r="G103" s="13" t="s">
        <v>289</v>
      </c>
    </row>
    <row r="104" spans="2:7" ht="20" customHeight="1" x14ac:dyDescent="0.2">
      <c r="B104" s="21" t="s">
        <v>290</v>
      </c>
      <c r="C104" s="21"/>
      <c r="D104" s="21" t="s">
        <v>291</v>
      </c>
      <c r="E104" s="21"/>
      <c r="F104" s="13" t="s">
        <v>292</v>
      </c>
      <c r="G104" s="13" t="s">
        <v>293</v>
      </c>
    </row>
    <row r="105" spans="2:7" ht="20" customHeight="1" x14ac:dyDescent="0.2">
      <c r="B105" s="20" t="s">
        <v>294</v>
      </c>
      <c r="C105" s="20"/>
      <c r="D105" s="20" t="s">
        <v>295</v>
      </c>
      <c r="E105" s="20"/>
      <c r="F105" s="13" t="s">
        <v>296</v>
      </c>
      <c r="G105" s="13" t="s">
        <v>297</v>
      </c>
    </row>
    <row r="106" spans="2:7" ht="48" customHeight="1" x14ac:dyDescent="0.2">
      <c r="B106" s="20" t="s">
        <v>298</v>
      </c>
      <c r="C106" s="20"/>
      <c r="D106" s="20"/>
      <c r="E106" s="20" t="s">
        <v>299</v>
      </c>
      <c r="F106" s="20"/>
      <c r="G106" s="13" t="s">
        <v>300</v>
      </c>
    </row>
    <row r="107" spans="2:7" ht="25" customHeight="1" x14ac:dyDescent="0.2">
      <c r="B107" s="13" t="s">
        <v>301</v>
      </c>
      <c r="C107" s="28">
        <v>2017</v>
      </c>
      <c r="D107" s="28"/>
      <c r="E107" s="28">
        <v>2017</v>
      </c>
      <c r="F107" s="28"/>
      <c r="G107" s="13" t="s">
        <v>302</v>
      </c>
    </row>
    <row r="108" spans="2:7" ht="18" customHeight="1" x14ac:dyDescent="0.2">
      <c r="B108" s="13" t="s">
        <v>303</v>
      </c>
      <c r="C108" s="21" t="s">
        <v>304</v>
      </c>
      <c r="D108" s="21"/>
      <c r="E108" s="21" t="s">
        <v>305</v>
      </c>
      <c r="F108" s="21"/>
      <c r="G108" s="13" t="s">
        <v>306</v>
      </c>
    </row>
    <row r="109" spans="2:7" ht="18" customHeight="1" x14ac:dyDescent="0.2">
      <c r="B109" s="13" t="s">
        <v>307</v>
      </c>
      <c r="C109" s="21" t="s">
        <v>308</v>
      </c>
      <c r="D109" s="21"/>
      <c r="E109" s="21" t="s">
        <v>309</v>
      </c>
      <c r="F109" s="21"/>
      <c r="G109" s="13" t="s">
        <v>310</v>
      </c>
    </row>
    <row r="110" spans="2:7" ht="28" customHeight="1" x14ac:dyDescent="0.2">
      <c r="B110" s="13" t="s">
        <v>311</v>
      </c>
      <c r="C110" s="21" t="s">
        <v>312</v>
      </c>
      <c r="D110" s="21"/>
      <c r="E110" s="20" t="s">
        <v>313</v>
      </c>
      <c r="F110" s="20"/>
      <c r="G110" s="13" t="s">
        <v>314</v>
      </c>
    </row>
    <row r="111" spans="2:7" ht="26" customHeight="1" x14ac:dyDescent="0.2">
      <c r="B111" s="13" t="s">
        <v>315</v>
      </c>
      <c r="C111" s="21" t="s">
        <v>316</v>
      </c>
      <c r="D111" s="21"/>
      <c r="E111" s="21" t="s">
        <v>317</v>
      </c>
      <c r="F111" s="21"/>
      <c r="G111" s="13" t="s">
        <v>318</v>
      </c>
    </row>
    <row r="112" spans="2:7" ht="18" customHeight="1" x14ac:dyDescent="0.2">
      <c r="B112" s="13" t="s">
        <v>319</v>
      </c>
      <c r="C112" s="28">
        <v>0</v>
      </c>
      <c r="D112" s="28"/>
      <c r="E112" s="21" t="s">
        <v>320</v>
      </c>
      <c r="F112" s="21"/>
      <c r="G112" s="13" t="s">
        <v>321</v>
      </c>
    </row>
    <row r="113" spans="2:7" ht="18" customHeight="1" x14ac:dyDescent="0.2">
      <c r="B113" s="13" t="s">
        <v>322</v>
      </c>
      <c r="C113" s="21" t="s">
        <v>323</v>
      </c>
      <c r="D113" s="21"/>
      <c r="E113" s="21" t="s">
        <v>324</v>
      </c>
      <c r="F113" s="21"/>
      <c r="G113" s="13" t="s">
        <v>325</v>
      </c>
    </row>
    <row r="114" spans="2:7" ht="18" customHeight="1" x14ac:dyDescent="0.2">
      <c r="B114" s="13" t="s">
        <v>326</v>
      </c>
      <c r="C114" s="21" t="s">
        <v>327</v>
      </c>
      <c r="D114" s="21"/>
      <c r="E114" s="21" t="s">
        <v>328</v>
      </c>
      <c r="F114" s="21"/>
      <c r="G114" s="13" t="s">
        <v>329</v>
      </c>
    </row>
    <row r="115" spans="2:7" ht="17" customHeight="1" x14ac:dyDescent="0.2">
      <c r="B115" s="13" t="s">
        <v>330</v>
      </c>
      <c r="C115" s="21" t="s">
        <v>331</v>
      </c>
      <c r="D115" s="21"/>
      <c r="E115" s="21" t="s">
        <v>332</v>
      </c>
      <c r="F115" s="21"/>
      <c r="G115" s="13" t="s">
        <v>333</v>
      </c>
    </row>
    <row r="116" spans="2:7" ht="18" customHeight="1" x14ac:dyDescent="0.2">
      <c r="B116" s="13" t="s">
        <v>334</v>
      </c>
      <c r="C116" s="21" t="s">
        <v>335</v>
      </c>
      <c r="D116" s="21"/>
      <c r="E116" s="21" t="s">
        <v>336</v>
      </c>
      <c r="F116" s="21"/>
      <c r="G116" s="13" t="s">
        <v>337</v>
      </c>
    </row>
    <row r="117" spans="2:7" ht="18" customHeight="1" x14ac:dyDescent="0.2">
      <c r="B117" s="13" t="s">
        <v>338</v>
      </c>
      <c r="C117" s="28">
        <v>0</v>
      </c>
      <c r="D117" s="28"/>
      <c r="E117" s="21" t="s">
        <v>339</v>
      </c>
      <c r="F117" s="21"/>
      <c r="G117" s="13" t="s">
        <v>340</v>
      </c>
    </row>
    <row r="118" spans="2:7" ht="17" customHeight="1" x14ac:dyDescent="0.2">
      <c r="B118" s="13" t="s">
        <v>341</v>
      </c>
      <c r="C118" s="21" t="s">
        <v>342</v>
      </c>
      <c r="D118" s="21"/>
      <c r="E118" s="21" t="s">
        <v>343</v>
      </c>
      <c r="F118" s="21"/>
      <c r="G118" s="13" t="s">
        <v>344</v>
      </c>
    </row>
    <row r="119" spans="2:7" ht="37" customHeight="1" x14ac:dyDescent="0.2">
      <c r="B119" s="13" t="s">
        <v>345</v>
      </c>
      <c r="C119" s="21" t="s">
        <v>346</v>
      </c>
      <c r="D119" s="21"/>
      <c r="E119" s="21" t="s">
        <v>347</v>
      </c>
      <c r="F119" s="21"/>
      <c r="G119" s="13" t="s">
        <v>348</v>
      </c>
    </row>
    <row r="120" spans="2:7" ht="42" customHeight="1" x14ac:dyDescent="0.2">
      <c r="B120" s="22" t="s">
        <v>349</v>
      </c>
      <c r="C120" s="22"/>
      <c r="D120" s="22"/>
      <c r="E120" s="22"/>
    </row>
    <row r="121" spans="2:7" ht="22" customHeight="1" x14ac:dyDescent="0.2">
      <c r="B121" s="17" t="s">
        <v>350</v>
      </c>
      <c r="C121" s="23" t="s">
        <v>351</v>
      </c>
      <c r="D121" s="23"/>
      <c r="E121" s="23"/>
    </row>
    <row r="122" spans="2:7" ht="18" customHeight="1" x14ac:dyDescent="0.2">
      <c r="B122" s="16" t="s">
        <v>352</v>
      </c>
      <c r="C122" s="29">
        <v>715</v>
      </c>
      <c r="D122" s="29"/>
      <c r="E122" s="29"/>
    </row>
    <row r="123" spans="2:7" ht="17" customHeight="1" x14ac:dyDescent="0.2">
      <c r="B123" s="16" t="s">
        <v>353</v>
      </c>
      <c r="C123" s="29">
        <v>715</v>
      </c>
      <c r="D123" s="29"/>
      <c r="E123" s="29"/>
    </row>
    <row r="124" spans="2:7" ht="18" customHeight="1" x14ac:dyDescent="0.2">
      <c r="B124" s="16" t="s">
        <v>354</v>
      </c>
      <c r="C124" s="29">
        <v>715</v>
      </c>
      <c r="D124" s="29"/>
      <c r="E124" s="29"/>
    </row>
    <row r="125" spans="2:7" ht="18" customHeight="1" x14ac:dyDescent="0.2">
      <c r="B125" s="16" t="s">
        <v>355</v>
      </c>
      <c r="C125" s="29">
        <v>715</v>
      </c>
      <c r="D125" s="29"/>
      <c r="E125" s="29"/>
    </row>
    <row r="126" spans="2:7" ht="18" customHeight="1" x14ac:dyDescent="0.2">
      <c r="B126" s="16" t="s">
        <v>356</v>
      </c>
      <c r="C126" s="29">
        <v>715</v>
      </c>
      <c r="D126" s="29"/>
      <c r="E126" s="29"/>
    </row>
    <row r="127" spans="2:7" ht="18" customHeight="1" x14ac:dyDescent="0.2">
      <c r="B127" s="16" t="s">
        <v>357</v>
      </c>
      <c r="C127" s="29">
        <v>715</v>
      </c>
      <c r="D127" s="29"/>
      <c r="E127" s="29"/>
    </row>
    <row r="128" spans="2:7" ht="18" customHeight="1" x14ac:dyDescent="0.2">
      <c r="B128" s="16" t="s">
        <v>358</v>
      </c>
      <c r="C128" s="29">
        <v>715</v>
      </c>
      <c r="D128" s="29"/>
      <c r="E128" s="29"/>
    </row>
    <row r="129" spans="2:5" ht="17" customHeight="1" x14ac:dyDescent="0.2">
      <c r="B129" s="16" t="s">
        <v>359</v>
      </c>
      <c r="C129" s="23" t="s">
        <v>360</v>
      </c>
      <c r="D129" s="23"/>
      <c r="E129" s="23"/>
    </row>
    <row r="130" spans="2:5" ht="18" customHeight="1" x14ac:dyDescent="0.2">
      <c r="B130" s="16" t="s">
        <v>361</v>
      </c>
      <c r="C130" s="29">
        <v>715</v>
      </c>
      <c r="D130" s="29"/>
      <c r="E130" s="29"/>
    </row>
    <row r="131" spans="2:5" ht="18" customHeight="1" x14ac:dyDescent="0.2">
      <c r="B131" s="16" t="s">
        <v>362</v>
      </c>
      <c r="C131" s="29">
        <v>715</v>
      </c>
      <c r="D131" s="29"/>
      <c r="E131" s="29"/>
    </row>
    <row r="132" spans="2:5" ht="18" customHeight="1" x14ac:dyDescent="0.2">
      <c r="B132" s="16" t="s">
        <v>363</v>
      </c>
      <c r="C132" s="29">
        <v>715</v>
      </c>
      <c r="D132" s="29"/>
      <c r="E132" s="29"/>
    </row>
    <row r="133" spans="2:5" ht="20" customHeight="1" x14ac:dyDescent="0.2">
      <c r="B133" s="16" t="s">
        <v>364</v>
      </c>
      <c r="C133" s="29">
        <v>715</v>
      </c>
      <c r="D133" s="29"/>
      <c r="E133" s="29"/>
    </row>
    <row r="134" spans="2:5" ht="17" customHeight="1" x14ac:dyDescent="0.2">
      <c r="B134" s="16" t="s">
        <v>365</v>
      </c>
      <c r="C134" s="29">
        <v>715</v>
      </c>
      <c r="D134" s="29"/>
      <c r="E134" s="29"/>
    </row>
    <row r="135" spans="2:5" ht="18" customHeight="1" x14ac:dyDescent="0.2">
      <c r="B135" s="16" t="s">
        <v>366</v>
      </c>
      <c r="C135" s="29">
        <v>715</v>
      </c>
      <c r="D135" s="29"/>
      <c r="E135" s="29"/>
    </row>
    <row r="136" spans="2:5" ht="17" customHeight="1" x14ac:dyDescent="0.2">
      <c r="B136" s="16" t="s">
        <v>367</v>
      </c>
      <c r="C136" s="29">
        <v>715</v>
      </c>
      <c r="D136" s="29"/>
      <c r="E136" s="29"/>
    </row>
    <row r="137" spans="2:5" ht="18" customHeight="1" x14ac:dyDescent="0.2">
      <c r="B137" s="16" t="s">
        <v>368</v>
      </c>
      <c r="C137" s="29">
        <v>715</v>
      </c>
      <c r="D137" s="29"/>
      <c r="E137" s="29"/>
    </row>
    <row r="138" spans="2:5" ht="18" customHeight="1" x14ac:dyDescent="0.2">
      <c r="B138" s="16" t="s">
        <v>369</v>
      </c>
      <c r="C138" s="29">
        <v>715</v>
      </c>
      <c r="D138" s="29"/>
      <c r="E138" s="29"/>
    </row>
    <row r="139" spans="2:5" ht="18" customHeight="1" x14ac:dyDescent="0.2">
      <c r="B139" s="16" t="s">
        <v>370</v>
      </c>
      <c r="C139" s="29">
        <v>715</v>
      </c>
      <c r="D139" s="29"/>
      <c r="E139" s="29"/>
    </row>
    <row r="140" spans="2:5" ht="36" customHeight="1" x14ac:dyDescent="0.2">
      <c r="B140" s="16" t="s">
        <v>371</v>
      </c>
      <c r="C140" s="29">
        <v>715</v>
      </c>
      <c r="D140" s="29"/>
      <c r="E140" s="29"/>
    </row>
    <row r="141" spans="2:5" ht="1" customHeight="1" x14ac:dyDescent="0.2"/>
    <row r="142" spans="2:5" ht="48" customHeight="1" x14ac:dyDescent="0.2">
      <c r="B142" s="22" t="s">
        <v>372</v>
      </c>
      <c r="C142" s="22"/>
      <c r="D142" s="16" t="s">
        <v>373</v>
      </c>
      <c r="E142" s="16" t="s">
        <v>374</v>
      </c>
    </row>
    <row r="143" spans="2:5" ht="28" customHeight="1" x14ac:dyDescent="0.2">
      <c r="B143" s="22" t="s">
        <v>375</v>
      </c>
      <c r="C143" s="22"/>
      <c r="D143" s="17" t="s">
        <v>376</v>
      </c>
      <c r="E143" s="16" t="s">
        <v>377</v>
      </c>
    </row>
    <row r="144" spans="2:5" ht="18" customHeight="1" x14ac:dyDescent="0.2">
      <c r="B144" s="23" t="s">
        <v>378</v>
      </c>
      <c r="C144" s="23"/>
      <c r="D144" s="17" t="s">
        <v>379</v>
      </c>
      <c r="E144" s="16" t="s">
        <v>380</v>
      </c>
    </row>
    <row r="145" spans="2:7" ht="18" customHeight="1" x14ac:dyDescent="0.2">
      <c r="B145" s="22" t="s">
        <v>381</v>
      </c>
      <c r="C145" s="22"/>
      <c r="D145" s="17" t="s">
        <v>382</v>
      </c>
      <c r="E145" s="16" t="s">
        <v>383</v>
      </c>
    </row>
    <row r="146" spans="2:7" ht="16" customHeight="1" x14ac:dyDescent="0.2">
      <c r="B146" s="22" t="s">
        <v>384</v>
      </c>
      <c r="C146" s="22"/>
      <c r="D146" s="17" t="s">
        <v>385</v>
      </c>
      <c r="E146" s="16" t="s">
        <v>386</v>
      </c>
    </row>
    <row r="147" spans="2:7" ht="38" customHeight="1" x14ac:dyDescent="0.2">
      <c r="B147" s="22" t="s">
        <v>387</v>
      </c>
      <c r="C147" s="22"/>
      <c r="D147" s="17" t="s">
        <v>388</v>
      </c>
      <c r="E147" s="16" t="s">
        <v>389</v>
      </c>
    </row>
    <row r="148" spans="2:7" ht="48" customHeight="1" x14ac:dyDescent="0.2">
      <c r="B148" s="24" t="s">
        <v>390</v>
      </c>
      <c r="C148" s="24"/>
      <c r="D148" s="24" t="s">
        <v>391</v>
      </c>
      <c r="E148" s="24"/>
      <c r="F148" s="24" t="s">
        <v>392</v>
      </c>
      <c r="G148" s="24"/>
    </row>
    <row r="149" spans="2:7" ht="28" customHeight="1" x14ac:dyDescent="0.2">
      <c r="B149" s="24" t="s">
        <v>393</v>
      </c>
      <c r="C149" s="24"/>
      <c r="D149" s="30">
        <v>461</v>
      </c>
      <c r="E149" s="30"/>
      <c r="F149" s="24" t="s">
        <v>394</v>
      </c>
      <c r="G149" s="24"/>
    </row>
    <row r="150" spans="2:7" ht="18" customHeight="1" x14ac:dyDescent="0.2">
      <c r="B150" s="24" t="s">
        <v>395</v>
      </c>
      <c r="C150" s="24"/>
      <c r="D150" s="25" t="s">
        <v>396</v>
      </c>
      <c r="E150" s="25"/>
      <c r="F150" s="24" t="s">
        <v>397</v>
      </c>
      <c r="G150" s="24"/>
    </row>
    <row r="151" spans="2:7" ht="18" customHeight="1" x14ac:dyDescent="0.2">
      <c r="B151" s="24" t="s">
        <v>398</v>
      </c>
      <c r="C151" s="24"/>
      <c r="D151" s="25" t="s">
        <v>399</v>
      </c>
      <c r="E151" s="25"/>
      <c r="F151" s="24" t="s">
        <v>400</v>
      </c>
      <c r="G151" s="24"/>
    </row>
    <row r="152" spans="2:7" ht="18" customHeight="1" x14ac:dyDescent="0.2">
      <c r="B152" s="24" t="s">
        <v>401</v>
      </c>
      <c r="C152" s="24"/>
      <c r="D152" s="25" t="s">
        <v>402</v>
      </c>
      <c r="E152" s="25"/>
      <c r="F152" s="24" t="s">
        <v>403</v>
      </c>
      <c r="G152" s="24"/>
    </row>
    <row r="153" spans="2:7" ht="17" customHeight="1" x14ac:dyDescent="0.2">
      <c r="B153" s="25" t="s">
        <v>404</v>
      </c>
      <c r="C153" s="25"/>
      <c r="D153" s="25" t="s">
        <v>405</v>
      </c>
      <c r="E153" s="25"/>
      <c r="F153" s="24" t="s">
        <v>406</v>
      </c>
      <c r="G153" s="24"/>
    </row>
    <row r="154" spans="2:7" ht="18" customHeight="1" x14ac:dyDescent="0.2">
      <c r="B154" s="24" t="s">
        <v>407</v>
      </c>
      <c r="C154" s="24"/>
      <c r="D154" s="30">
        <v>279</v>
      </c>
      <c r="E154" s="30"/>
      <c r="F154" s="24" t="s">
        <v>408</v>
      </c>
      <c r="G154" s="24"/>
    </row>
    <row r="155" spans="2:7" ht="18" customHeight="1" x14ac:dyDescent="0.2">
      <c r="B155" s="24" t="s">
        <v>409</v>
      </c>
      <c r="C155" s="24"/>
      <c r="D155" s="25" t="s">
        <v>410</v>
      </c>
      <c r="E155" s="25"/>
      <c r="F155" s="24" t="s">
        <v>411</v>
      </c>
      <c r="G155" s="24"/>
    </row>
    <row r="156" spans="2:7" ht="18" customHeight="1" x14ac:dyDescent="0.2">
      <c r="B156" s="25" t="s">
        <v>412</v>
      </c>
      <c r="C156" s="25"/>
      <c r="D156" s="25" t="s">
        <v>413</v>
      </c>
      <c r="E156" s="25"/>
      <c r="F156" s="24" t="s">
        <v>414</v>
      </c>
      <c r="G156" s="24"/>
    </row>
    <row r="157" spans="2:7" ht="18" customHeight="1" x14ac:dyDescent="0.2">
      <c r="B157" s="24" t="s">
        <v>415</v>
      </c>
      <c r="C157" s="24"/>
      <c r="D157" s="30">
        <v>360</v>
      </c>
      <c r="E157" s="30"/>
      <c r="F157" s="24" t="s">
        <v>416</v>
      </c>
      <c r="G157" s="24"/>
    </row>
    <row r="158" spans="2:7" ht="18" customHeight="1" x14ac:dyDescent="0.2">
      <c r="B158" s="24" t="s">
        <v>417</v>
      </c>
      <c r="C158" s="24"/>
      <c r="D158" s="30">
        <v>20</v>
      </c>
      <c r="E158" s="30"/>
      <c r="F158" s="24" t="s">
        <v>418</v>
      </c>
      <c r="G158" s="24"/>
    </row>
    <row r="159" spans="2:7" ht="16" customHeight="1" x14ac:dyDescent="0.2">
      <c r="B159" s="24" t="s">
        <v>419</v>
      </c>
      <c r="C159" s="24"/>
      <c r="D159" s="30">
        <v>200</v>
      </c>
      <c r="E159" s="30"/>
      <c r="F159" s="24" t="s">
        <v>420</v>
      </c>
      <c r="G159" s="24"/>
    </row>
    <row r="160" spans="2:7" ht="37" customHeight="1" x14ac:dyDescent="0.2">
      <c r="B160" s="24" t="s">
        <v>421</v>
      </c>
      <c r="C160" s="24"/>
      <c r="D160" s="25" t="s">
        <v>422</v>
      </c>
      <c r="E160" s="25"/>
      <c r="F160" s="24" t="s">
        <v>423</v>
      </c>
      <c r="G160" s="24"/>
    </row>
    <row r="161" spans="2:6" ht="49" customHeight="1" x14ac:dyDescent="0.2">
      <c r="B161" s="18" t="s">
        <v>424</v>
      </c>
      <c r="C161" s="24" t="s">
        <v>425</v>
      </c>
      <c r="D161" s="24"/>
      <c r="E161" s="24" t="s">
        <v>426</v>
      </c>
      <c r="F161" s="24"/>
    </row>
    <row r="162" spans="2:6" ht="29" customHeight="1" x14ac:dyDescent="0.2">
      <c r="B162" s="18" t="s">
        <v>427</v>
      </c>
      <c r="C162" s="30">
        <v>1</v>
      </c>
      <c r="D162" s="30"/>
      <c r="E162" s="24" t="s">
        <v>428</v>
      </c>
      <c r="F162" s="24"/>
    </row>
    <row r="163" spans="2:6" ht="17" customHeight="1" x14ac:dyDescent="0.2">
      <c r="B163" s="18" t="s">
        <v>429</v>
      </c>
      <c r="C163" s="25" t="s">
        <v>430</v>
      </c>
      <c r="D163" s="25"/>
      <c r="E163" s="24" t="s">
        <v>431</v>
      </c>
      <c r="F163" s="24"/>
    </row>
    <row r="164" spans="2:6" ht="18" customHeight="1" x14ac:dyDescent="0.2">
      <c r="B164" s="19" t="s">
        <v>432</v>
      </c>
      <c r="C164" s="25" t="s">
        <v>433</v>
      </c>
      <c r="D164" s="25"/>
      <c r="E164" s="24" t="s">
        <v>434</v>
      </c>
      <c r="F164" s="24"/>
    </row>
    <row r="165" spans="2:6" ht="18" customHeight="1" x14ac:dyDescent="0.2">
      <c r="B165" s="19" t="s">
        <v>435</v>
      </c>
      <c r="C165" s="25" t="s">
        <v>436</v>
      </c>
      <c r="D165" s="25"/>
      <c r="E165" s="24" t="s">
        <v>437</v>
      </c>
      <c r="F165" s="24"/>
    </row>
    <row r="166" spans="2:6" ht="36" customHeight="1" x14ac:dyDescent="0.2">
      <c r="B166" s="18" t="s">
        <v>438</v>
      </c>
      <c r="C166" s="25" t="s">
        <v>439</v>
      </c>
      <c r="D166" s="25"/>
      <c r="E166" s="24" t="s">
        <v>440</v>
      </c>
      <c r="F166" s="24"/>
    </row>
  </sheetData>
  <mergeCells count="269">
    <mergeCell ref="I29:J29"/>
    <mergeCell ref="I30:J30"/>
    <mergeCell ref="I31:J31"/>
    <mergeCell ref="I32:J32"/>
    <mergeCell ref="I33:J33"/>
    <mergeCell ref="I19:J19"/>
    <mergeCell ref="I20:J20"/>
    <mergeCell ref="I21:J21"/>
    <mergeCell ref="I23:J23"/>
    <mergeCell ref="I24:J24"/>
    <mergeCell ref="I25:J25"/>
    <mergeCell ref="I26:J26"/>
    <mergeCell ref="I27:J27"/>
    <mergeCell ref="I28:J28"/>
    <mergeCell ref="E2:F2"/>
    <mergeCell ref="E3:F3"/>
    <mergeCell ref="E4:F4"/>
    <mergeCell ref="E5:F5"/>
    <mergeCell ref="E6:F6"/>
    <mergeCell ref="E7:F7"/>
    <mergeCell ref="E8:F8"/>
    <mergeCell ref="E9:F9"/>
    <mergeCell ref="F12:G12"/>
    <mergeCell ref="E117:F117"/>
    <mergeCell ref="E118:F118"/>
    <mergeCell ref="E119:F119"/>
    <mergeCell ref="E161:F161"/>
    <mergeCell ref="E162:F162"/>
    <mergeCell ref="E163:F163"/>
    <mergeCell ref="E164:F164"/>
    <mergeCell ref="E165:F165"/>
    <mergeCell ref="E166:F166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E109:F109"/>
    <mergeCell ref="E11:F11"/>
    <mergeCell ref="E110:F110"/>
    <mergeCell ref="E111:F111"/>
    <mergeCell ref="E112:F112"/>
    <mergeCell ref="E113:F113"/>
    <mergeCell ref="E114:F114"/>
    <mergeCell ref="E115:F115"/>
    <mergeCell ref="E116:F116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F26:G26"/>
    <mergeCell ref="F27:G27"/>
    <mergeCell ref="F28:G28"/>
    <mergeCell ref="D95:E95"/>
    <mergeCell ref="D96:E96"/>
    <mergeCell ref="D97:E97"/>
    <mergeCell ref="D98:E98"/>
    <mergeCell ref="D99:E99"/>
    <mergeCell ref="E10:F10"/>
    <mergeCell ref="E106:F106"/>
    <mergeCell ref="E107:F107"/>
    <mergeCell ref="E108:F108"/>
    <mergeCell ref="F29:G29"/>
    <mergeCell ref="F30:G30"/>
    <mergeCell ref="F31:G31"/>
    <mergeCell ref="F32:G32"/>
    <mergeCell ref="F33:G33"/>
    <mergeCell ref="F46:I46"/>
    <mergeCell ref="G34:I34"/>
    <mergeCell ref="G35:I35"/>
    <mergeCell ref="G36:I36"/>
    <mergeCell ref="G37:I37"/>
    <mergeCell ref="G38:I38"/>
    <mergeCell ref="G39:I39"/>
    <mergeCell ref="G40:I40"/>
    <mergeCell ref="G41:I41"/>
    <mergeCell ref="G42:I42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C166:D166"/>
    <mergeCell ref="C2:D2"/>
    <mergeCell ref="C3:D3"/>
    <mergeCell ref="C4:D4"/>
    <mergeCell ref="C44:D44"/>
    <mergeCell ref="C45:D45"/>
    <mergeCell ref="C46:E46"/>
    <mergeCell ref="C5:D5"/>
    <mergeCell ref="C6:D6"/>
    <mergeCell ref="C7:D7"/>
    <mergeCell ref="C8:D8"/>
    <mergeCell ref="C9:D9"/>
    <mergeCell ref="D100:E100"/>
    <mergeCell ref="D101:E101"/>
    <mergeCell ref="D102:E102"/>
    <mergeCell ref="D103:E103"/>
    <mergeCell ref="D104:E104"/>
    <mergeCell ref="D105:E105"/>
    <mergeCell ref="D12:E12"/>
    <mergeCell ref="D13:E13"/>
    <mergeCell ref="D14:E14"/>
    <mergeCell ref="D148:E148"/>
    <mergeCell ref="D149:E149"/>
    <mergeCell ref="D15:E15"/>
    <mergeCell ref="C137:E137"/>
    <mergeCell ref="C138:E138"/>
    <mergeCell ref="C139:E139"/>
    <mergeCell ref="C140:E140"/>
    <mergeCell ref="C161:D161"/>
    <mergeCell ref="C162:D162"/>
    <mergeCell ref="C163:D163"/>
    <mergeCell ref="C164:D164"/>
    <mergeCell ref="C165:D165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C118:D118"/>
    <mergeCell ref="C119:D119"/>
    <mergeCell ref="C121:E121"/>
    <mergeCell ref="C122:E122"/>
    <mergeCell ref="C123:E123"/>
    <mergeCell ref="C124:E124"/>
    <mergeCell ref="C125:E125"/>
    <mergeCell ref="C126:E126"/>
    <mergeCell ref="C127:E127"/>
    <mergeCell ref="C10:D10"/>
    <mergeCell ref="C107:D107"/>
    <mergeCell ref="C108:D108"/>
    <mergeCell ref="C109:D109"/>
    <mergeCell ref="C11:D11"/>
    <mergeCell ref="C110:D110"/>
    <mergeCell ref="C111:D111"/>
    <mergeCell ref="C112:D112"/>
    <mergeCell ref="C113:D113"/>
    <mergeCell ref="D16:E16"/>
    <mergeCell ref="D17:E17"/>
    <mergeCell ref="D18:E18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83:E83"/>
    <mergeCell ref="D84:E84"/>
    <mergeCell ref="D85:E85"/>
    <mergeCell ref="B159:C159"/>
    <mergeCell ref="B16:C16"/>
    <mergeCell ref="B160:C160"/>
    <mergeCell ref="B17:C17"/>
    <mergeCell ref="B18:C18"/>
    <mergeCell ref="B19:E19"/>
    <mergeCell ref="B20:E20"/>
    <mergeCell ref="B21:E21"/>
    <mergeCell ref="B22:J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C34"/>
    <mergeCell ref="B35:C35"/>
    <mergeCell ref="B36:C36"/>
    <mergeCell ref="B37:C37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:C15"/>
    <mergeCell ref="B38:C38"/>
    <mergeCell ref="B39:C39"/>
    <mergeCell ref="B40:C40"/>
    <mergeCell ref="B41:C41"/>
    <mergeCell ref="B42:C42"/>
    <mergeCell ref="B46:B49"/>
    <mergeCell ref="B82:E82"/>
    <mergeCell ref="B83:C83"/>
    <mergeCell ref="B84:C84"/>
    <mergeCell ref="B85:C85"/>
    <mergeCell ref="B86:C86"/>
    <mergeCell ref="B87:C87"/>
    <mergeCell ref="B88:C88"/>
    <mergeCell ref="B89:C89"/>
    <mergeCell ref="B90:C90"/>
    <mergeCell ref="B100:C100"/>
    <mergeCell ref="B101:C101"/>
    <mergeCell ref="B102:C102"/>
    <mergeCell ref="B103:C103"/>
    <mergeCell ref="B104:C104"/>
    <mergeCell ref="B105:C105"/>
    <mergeCell ref="B106:D106"/>
    <mergeCell ref="B12:C12"/>
    <mergeCell ref="B120:E120"/>
    <mergeCell ref="B13:C13"/>
    <mergeCell ref="B14:C14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C114:D114"/>
    <mergeCell ref="C115:D115"/>
    <mergeCell ref="C116:D116"/>
    <mergeCell ref="C117:D117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cleaning</vt:lpstr>
      <vt:lpstr>forvis</vt:lpstr>
      <vt:lpstr>converted data</vt:lpstr>
    </vt:vector>
  </TitlesOfParts>
  <Company>Wondershare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Wondershare_PDF_Convertor</dc:creator>
  <cp:lastModifiedBy>Paul Bradshaw</cp:lastModifiedBy>
  <dcterms:created xsi:type="dcterms:W3CDTF">2011-06-22T11:27:57Z</dcterms:created>
  <dcterms:modified xsi:type="dcterms:W3CDTF">2018-04-28T07:33:02Z</dcterms:modified>
</cp:coreProperties>
</file>