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Allamvizsga\university-timetable-generator\"/>
    </mc:Choice>
  </mc:AlternateContent>
  <xr:revisionPtr revIDLastSave="0" documentId="13_ncr:1_{00E22AD7-1E6B-4879-945A-91FAB8EB0789}" xr6:coauthVersionLast="47" xr6:coauthVersionMax="47" xr10:uidLastSave="{00000000-0000-0000-0000-000000000000}"/>
  <bookViews>
    <workbookView xWindow="-23148" yWindow="-228" windowWidth="23256" windowHeight="12456" xr2:uid="{54AEEB97-08E3-43B1-A23F-2A36EE594A9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H23" i="1"/>
  <c r="G23" i="1"/>
  <c r="J22" i="1"/>
  <c r="I22" i="1"/>
  <c r="H22" i="1"/>
  <c r="G22" i="1"/>
  <c r="J21" i="1"/>
  <c r="I21" i="1"/>
  <c r="H21" i="1"/>
  <c r="G21" i="1"/>
  <c r="J8" i="1"/>
  <c r="H8" i="1"/>
  <c r="G8" i="1"/>
  <c r="J7" i="1"/>
  <c r="I7" i="1"/>
  <c r="H7" i="1"/>
  <c r="G7" i="1"/>
  <c r="J6" i="1"/>
  <c r="I6" i="1"/>
  <c r="H6" i="1"/>
  <c r="G6" i="1"/>
</calcChain>
</file>

<file path=xl/sharedStrings.xml><?xml version="1.0" encoding="utf-8"?>
<sst xmlns="http://schemas.openxmlformats.org/spreadsheetml/2006/main" count="60" uniqueCount="25">
  <si>
    <t>Class fit</t>
  </si>
  <si>
    <t>Teacher fit</t>
  </si>
  <si>
    <t>Elapsed time</t>
  </si>
  <si>
    <t>true</t>
  </si>
  <si>
    <t>atlag</t>
  </si>
  <si>
    <t>activeszam</t>
  </si>
  <si>
    <t>median</t>
  </si>
  <si>
    <t>szoras</t>
  </si>
  <si>
    <t>5 osztaly</t>
  </si>
  <si>
    <t>13 tanar</t>
  </si>
  <si>
    <t>9 terem</t>
  </si>
  <si>
    <t>t = 100000</t>
  </si>
  <si>
    <t>tmin = 2.5</t>
  </si>
  <si>
    <t>alpha=0.01</t>
  </si>
  <si>
    <t>Location</t>
  </si>
  <si>
    <t>Active</t>
  </si>
  <si>
    <t>12 osztaly</t>
  </si>
  <si>
    <t>26 tanar</t>
  </si>
  <si>
    <t>t= 200000</t>
  </si>
  <si>
    <t>tmin = 2</t>
  </si>
  <si>
    <t>location fit</t>
  </si>
  <si>
    <t>elapsed time</t>
  </si>
  <si>
    <t>active</t>
  </si>
  <si>
    <t>Osszesitett</t>
  </si>
  <si>
    <t xml:space="preserve">activeszam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</si>
</sst>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C568-6B74-4360-BC63-057D7E814E2A}">
  <dimension ref="F2:S29"/>
  <sheetViews>
    <sheetView tabSelected="1" topLeftCell="A4" workbookViewId="0">
      <selection activeCell="K15" sqref="K15"/>
    </sheetView>
  </sheetViews>
  <sheetFormatPr defaultRowHeight="15" x14ac:dyDescent="0.25"/>
  <cols>
    <col min="10" max="10" width="13.28515625" bestFit="1" customWidth="1"/>
  </cols>
  <sheetData>
    <row r="2" spans="6:19" x14ac:dyDescent="0.25"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</row>
    <row r="4" spans="6:19" x14ac:dyDescent="0.25">
      <c r="N4" t="s">
        <v>0</v>
      </c>
      <c r="O4" t="s">
        <v>1</v>
      </c>
      <c r="P4" t="s">
        <v>14</v>
      </c>
      <c r="Q4" t="s">
        <v>2</v>
      </c>
      <c r="R4" t="s">
        <v>15</v>
      </c>
    </row>
    <row r="5" spans="6:19" x14ac:dyDescent="0.25">
      <c r="F5" t="s">
        <v>23</v>
      </c>
      <c r="G5" t="s">
        <v>0</v>
      </c>
      <c r="H5" t="s">
        <v>1</v>
      </c>
      <c r="I5" t="s">
        <v>14</v>
      </c>
      <c r="J5" t="s">
        <v>2</v>
      </c>
      <c r="N5">
        <v>5311</v>
      </c>
      <c r="O5">
        <v>12752</v>
      </c>
      <c r="P5">
        <v>9000</v>
      </c>
      <c r="Q5">
        <v>292</v>
      </c>
      <c r="R5" t="s">
        <v>3</v>
      </c>
    </row>
    <row r="6" spans="6:19" x14ac:dyDescent="0.25">
      <c r="F6" t="s">
        <v>4</v>
      </c>
      <c r="G6">
        <f>AVERAGE(N5:N14)</f>
        <v>5329.8</v>
      </c>
      <c r="H6">
        <f>AVERAGE(O5:O14)</f>
        <v>12734.9</v>
      </c>
      <c r="I6">
        <f>AVERAGE(P5:P14)</f>
        <v>9000</v>
      </c>
      <c r="J6">
        <f>AVERAGE(Q5:Q14)</f>
        <v>296.89999999999998</v>
      </c>
      <c r="N6">
        <v>5424</v>
      </c>
      <c r="O6">
        <v>12684</v>
      </c>
      <c r="P6">
        <v>9000</v>
      </c>
      <c r="Q6">
        <v>301</v>
      </c>
      <c r="R6" t="s">
        <v>3</v>
      </c>
    </row>
    <row r="7" spans="6:19" x14ac:dyDescent="0.25">
      <c r="F7" t="s">
        <v>6</v>
      </c>
      <c r="G7">
        <f>MEDIAN(N5:N14)</f>
        <v>5310</v>
      </c>
      <c r="H7">
        <f>MEDIAN(O5:O14)</f>
        <v>12748.5</v>
      </c>
      <c r="I7">
        <f>MEDIAN(P5:P14)</f>
        <v>9000</v>
      </c>
      <c r="J7">
        <f>MEDIAN(Q5:Q14)</f>
        <v>297.5</v>
      </c>
      <c r="N7">
        <v>5306</v>
      </c>
      <c r="O7">
        <v>12748</v>
      </c>
      <c r="P7">
        <v>9000</v>
      </c>
      <c r="Q7">
        <v>298</v>
      </c>
      <c r="R7" t="s">
        <v>3</v>
      </c>
    </row>
    <row r="8" spans="6:19" x14ac:dyDescent="0.25">
      <c r="F8" t="s">
        <v>7</v>
      </c>
      <c r="G8">
        <f>STDEV(N5:N14)</f>
        <v>45.460116830274664</v>
      </c>
      <c r="H8">
        <f>STDEV(O5:O14)</f>
        <v>28.730355607498726</v>
      </c>
      <c r="I8">
        <v>0</v>
      </c>
      <c r="J8">
        <f>STDEV(Q5:Q14)</f>
        <v>4.3576242252962674</v>
      </c>
      <c r="N8">
        <v>5304</v>
      </c>
      <c r="O8">
        <v>12756</v>
      </c>
      <c r="P8">
        <v>9000</v>
      </c>
      <c r="Q8">
        <v>297</v>
      </c>
      <c r="R8" t="s">
        <v>3</v>
      </c>
    </row>
    <row r="9" spans="6:19" x14ac:dyDescent="0.25">
      <c r="F9" t="s">
        <v>5</v>
      </c>
      <c r="G9">
        <v>10</v>
      </c>
      <c r="N9">
        <v>5309</v>
      </c>
      <c r="O9">
        <v>12760</v>
      </c>
      <c r="P9">
        <v>9000</v>
      </c>
      <c r="Q9">
        <v>302</v>
      </c>
      <c r="R9" t="s">
        <v>3</v>
      </c>
    </row>
    <row r="10" spans="6:19" x14ac:dyDescent="0.25">
      <c r="N10">
        <v>5314</v>
      </c>
      <c r="O10">
        <v>12752</v>
      </c>
      <c r="P10">
        <v>9000</v>
      </c>
      <c r="Q10">
        <v>296</v>
      </c>
      <c r="R10" t="s">
        <v>3</v>
      </c>
    </row>
    <row r="11" spans="6:19" x14ac:dyDescent="0.25">
      <c r="N11">
        <v>5306</v>
      </c>
      <c r="O11">
        <v>12748</v>
      </c>
      <c r="P11">
        <v>9000</v>
      </c>
      <c r="Q11">
        <v>299</v>
      </c>
      <c r="R11" t="s">
        <v>3</v>
      </c>
    </row>
    <row r="12" spans="6:19" x14ac:dyDescent="0.25">
      <c r="N12">
        <v>5407</v>
      </c>
      <c r="O12">
        <v>12749</v>
      </c>
      <c r="P12">
        <v>9000</v>
      </c>
      <c r="Q12">
        <v>292</v>
      </c>
      <c r="R12" t="s">
        <v>3</v>
      </c>
    </row>
    <row r="13" spans="6:19" x14ac:dyDescent="0.25">
      <c r="N13">
        <v>5305</v>
      </c>
      <c r="O13">
        <v>12690</v>
      </c>
      <c r="P13">
        <v>9000</v>
      </c>
      <c r="Q13">
        <v>302</v>
      </c>
      <c r="R13" t="s">
        <v>3</v>
      </c>
    </row>
    <row r="14" spans="6:19" x14ac:dyDescent="0.25">
      <c r="N14">
        <v>5312</v>
      </c>
      <c r="O14">
        <v>12710</v>
      </c>
      <c r="P14">
        <v>9000</v>
      </c>
      <c r="Q14">
        <v>290</v>
      </c>
      <c r="R14" t="s">
        <v>3</v>
      </c>
    </row>
    <row r="17" spans="6:19" x14ac:dyDescent="0.25">
      <c r="N17" t="s">
        <v>16</v>
      </c>
      <c r="O17" t="s">
        <v>17</v>
      </c>
      <c r="P17" t="s">
        <v>10</v>
      </c>
      <c r="Q17" t="s">
        <v>18</v>
      </c>
      <c r="R17" t="s">
        <v>19</v>
      </c>
      <c r="S17" t="s">
        <v>13</v>
      </c>
    </row>
    <row r="19" spans="6:19" x14ac:dyDescent="0.25">
      <c r="N19" t="s">
        <v>0</v>
      </c>
      <c r="O19" t="s">
        <v>1</v>
      </c>
      <c r="P19" t="s">
        <v>20</v>
      </c>
      <c r="Q19" t="s">
        <v>21</v>
      </c>
      <c r="R19" t="s">
        <v>22</v>
      </c>
    </row>
    <row r="20" spans="6:19" x14ac:dyDescent="0.25">
      <c r="F20" t="s">
        <v>23</v>
      </c>
      <c r="G20" t="s">
        <v>0</v>
      </c>
      <c r="H20" t="s">
        <v>1</v>
      </c>
      <c r="I20" t="s">
        <v>14</v>
      </c>
      <c r="J20" t="s">
        <v>2</v>
      </c>
      <c r="N20">
        <v>12808</v>
      </c>
      <c r="O20">
        <v>25444</v>
      </c>
      <c r="P20">
        <v>9000</v>
      </c>
      <c r="Q20">
        <v>971</v>
      </c>
      <c r="R20" t="s">
        <v>3</v>
      </c>
    </row>
    <row r="21" spans="6:19" x14ac:dyDescent="0.25">
      <c r="F21" t="s">
        <v>4</v>
      </c>
      <c r="G21">
        <f>AVERAGE(N20:N29)</f>
        <v>12811.8</v>
      </c>
      <c r="H21">
        <f>AVERAGE(O20:O29)</f>
        <v>25444.2</v>
      </c>
      <c r="I21">
        <f>AVERAGE(P20:P29)</f>
        <v>9000</v>
      </c>
      <c r="J21">
        <f>AVERAGE(Q20:Q29)</f>
        <v>977.8</v>
      </c>
      <c r="N21">
        <v>12816</v>
      </c>
      <c r="O21">
        <v>25444</v>
      </c>
      <c r="P21">
        <v>9000</v>
      </c>
      <c r="Q21">
        <v>981</v>
      </c>
      <c r="R21" t="s">
        <v>3</v>
      </c>
    </row>
    <row r="22" spans="6:19" x14ac:dyDescent="0.25">
      <c r="F22" t="s">
        <v>6</v>
      </c>
      <c r="G22">
        <f>MEDIAN(N20:N29)</f>
        <v>12811</v>
      </c>
      <c r="H22">
        <f>MEDIAN(O20:O29)</f>
        <v>25444</v>
      </c>
      <c r="I22">
        <f>MEDIAN(P20:P29)</f>
        <v>9000</v>
      </c>
      <c r="J22">
        <f>MEDIAN(Q20:Q29)</f>
        <v>978</v>
      </c>
      <c r="N22">
        <v>12814</v>
      </c>
      <c r="O22">
        <v>25448</v>
      </c>
      <c r="P22">
        <v>9000</v>
      </c>
      <c r="Q22">
        <v>989</v>
      </c>
      <c r="R22" t="s">
        <v>3</v>
      </c>
    </row>
    <row r="23" spans="6:19" x14ac:dyDescent="0.25">
      <c r="F23" t="s">
        <v>7</v>
      </c>
      <c r="G23">
        <f>STDEV(N20:N29)</f>
        <v>3.0477678535099892</v>
      </c>
      <c r="H23">
        <f>STDEV(O20:O29)</f>
        <v>3.0477678535099892</v>
      </c>
      <c r="I23">
        <v>0</v>
      </c>
      <c r="J23">
        <f>STDEV(Q20:Q29)</f>
        <v>6.2503333244449184</v>
      </c>
      <c r="N23">
        <v>12810</v>
      </c>
      <c r="O23">
        <v>25440</v>
      </c>
      <c r="P23">
        <v>9000</v>
      </c>
      <c r="Q23">
        <v>969</v>
      </c>
      <c r="R23" t="s">
        <v>3</v>
      </c>
    </row>
    <row r="24" spans="6:19" x14ac:dyDescent="0.25">
      <c r="F24" t="s">
        <v>24</v>
      </c>
      <c r="G24">
        <v>10</v>
      </c>
      <c r="N24">
        <v>12810</v>
      </c>
      <c r="O24">
        <v>25448</v>
      </c>
      <c r="P24">
        <v>9000</v>
      </c>
      <c r="Q24">
        <v>977</v>
      </c>
      <c r="R24" t="s">
        <v>3</v>
      </c>
    </row>
    <row r="25" spans="6:19" x14ac:dyDescent="0.25">
      <c r="N25">
        <v>12808</v>
      </c>
      <c r="O25">
        <v>25442</v>
      </c>
      <c r="P25">
        <v>9000</v>
      </c>
      <c r="Q25">
        <v>981</v>
      </c>
      <c r="R25" t="s">
        <v>3</v>
      </c>
    </row>
    <row r="26" spans="6:19" x14ac:dyDescent="0.25">
      <c r="N26">
        <v>12814</v>
      </c>
      <c r="O26">
        <v>25444</v>
      </c>
      <c r="P26">
        <v>9000</v>
      </c>
      <c r="Q26">
        <v>984</v>
      </c>
      <c r="R26" t="s">
        <v>3</v>
      </c>
    </row>
    <row r="27" spans="6:19" x14ac:dyDescent="0.25">
      <c r="N27">
        <v>12816</v>
      </c>
      <c r="O27">
        <v>25448</v>
      </c>
      <c r="P27">
        <v>9000</v>
      </c>
      <c r="Q27">
        <v>975</v>
      </c>
      <c r="R27" t="s">
        <v>3</v>
      </c>
    </row>
    <row r="28" spans="6:19" x14ac:dyDescent="0.25">
      <c r="N28">
        <v>12812</v>
      </c>
      <c r="O28">
        <v>25440</v>
      </c>
      <c r="P28">
        <v>9000</v>
      </c>
      <c r="Q28">
        <v>979</v>
      </c>
      <c r="R28" t="s">
        <v>3</v>
      </c>
    </row>
    <row r="29" spans="6:19" x14ac:dyDescent="0.25">
      <c r="N29">
        <v>12810</v>
      </c>
      <c r="O29">
        <v>25444</v>
      </c>
      <c r="P29">
        <v>9000</v>
      </c>
      <c r="Q29">
        <v>972</v>
      </c>
      <c r="R2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</dc:creator>
  <cp:lastModifiedBy>Boti</cp:lastModifiedBy>
  <dcterms:created xsi:type="dcterms:W3CDTF">2023-06-09T09:53:27Z</dcterms:created>
  <dcterms:modified xsi:type="dcterms:W3CDTF">2023-06-14T20:15:31Z</dcterms:modified>
</cp:coreProperties>
</file>