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\Desktop\physics_labs\level2_labs\expanding_universe\spreadsheet_analysis\"/>
    </mc:Choice>
  </mc:AlternateContent>
  <xr:revisionPtr revIDLastSave="0" documentId="13_ncr:1_{53725658-B7C9-4E6F-A684-DF718EDFF018}" xr6:coauthVersionLast="47" xr6:coauthVersionMax="47" xr10:uidLastSave="{00000000-0000-0000-0000-000000000000}"/>
  <bookViews>
    <workbookView xWindow="11100" yWindow="120" windowWidth="11760" windowHeight="12024" xr2:uid="{5A114DB4-CFBB-4A5B-82D6-8992CCC2C1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5" i="1" l="1"/>
</calcChain>
</file>

<file path=xl/sharedStrings.xml><?xml version="1.0" encoding="utf-8"?>
<sst xmlns="http://schemas.openxmlformats.org/spreadsheetml/2006/main" count="14" uniqueCount="14">
  <si>
    <t>Name</t>
  </si>
  <si>
    <t>2016eja</t>
  </si>
  <si>
    <t>z_measured</t>
  </si>
  <si>
    <t>z_sigma</t>
  </si>
  <si>
    <t>2016blk</t>
  </si>
  <si>
    <t>2016fes</t>
  </si>
  <si>
    <t>2016EYN</t>
  </si>
  <si>
    <t>2016dln</t>
  </si>
  <si>
    <t>2016CVM</t>
  </si>
  <si>
    <t>2016AFJ</t>
  </si>
  <si>
    <t>2016zr</t>
  </si>
  <si>
    <t>M</t>
  </si>
  <si>
    <t>m_peak</t>
  </si>
  <si>
    <t>m_peak_error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</si>
</sst>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23E96-32EF-40C0-A6FB-8F338F4BAF06}">
  <dimension ref="A1:F9"/>
  <sheetViews>
    <sheetView tabSelected="1" workbookViewId="0">
      <selection activeCell="A7" sqref="A7"/>
    </sheetView>
  </sheetViews>
  <sheetFormatPr defaultRowHeight="14.4" x14ac:dyDescent="0.3"/>
  <sheetData>
    <row r="1" spans="1:6" x14ac:dyDescent="0.3">
      <c r="A1" t="s">
        <v>0</v>
      </c>
      <c r="B1" t="s">
        <v>2</v>
      </c>
      <c r="C1" t="s">
        <v>3</v>
      </c>
      <c r="D1" t="s">
        <v>11</v>
      </c>
      <c r="E1" t="s">
        <v>12</v>
      </c>
      <c r="F1" t="s">
        <v>13</v>
      </c>
    </row>
    <row r="2" spans="1:6" x14ac:dyDescent="0.3">
      <c r="A2" t="s">
        <v>1</v>
      </c>
      <c r="B2">
        <v>2.9917668215195564E-2</v>
      </c>
      <c r="C2">
        <v>5.5416274878848024E-3</v>
      </c>
      <c r="D2">
        <v>-19.600000000000001</v>
      </c>
      <c r="E2">
        <v>15.97</v>
      </c>
      <c r="F2">
        <v>0.05</v>
      </c>
    </row>
    <row r="3" spans="1:6" x14ac:dyDescent="0.3">
      <c r="A3" t="s">
        <v>4</v>
      </c>
      <c r="B3">
        <v>2.9899999999999999E-2</v>
      </c>
      <c r="C3">
        <v>1.4312564351916771E-3</v>
      </c>
      <c r="D3">
        <v>-19.600000000000001</v>
      </c>
      <c r="E3">
        <v>15.96</v>
      </c>
      <c r="F3">
        <v>0.03</v>
      </c>
    </row>
    <row r="4" spans="1:6" x14ac:dyDescent="0.3">
      <c r="A4" t="s">
        <v>5</v>
      </c>
      <c r="B4">
        <v>5.5899999999999998E-2</v>
      </c>
      <c r="C4">
        <v>3.5951169427214155E-3</v>
      </c>
      <c r="D4">
        <v>-19.600000000000001</v>
      </c>
      <c r="E4">
        <v>17.11</v>
      </c>
      <c r="F4">
        <v>0.06</v>
      </c>
    </row>
    <row r="5" spans="1:6" x14ac:dyDescent="0.3">
      <c r="A5" t="s">
        <v>6</v>
      </c>
      <c r="B5">
        <v>6.5100000000000005E-2</v>
      </c>
      <c r="C5">
        <f>(0.0673-0.0624)/2</f>
        <v>2.4500000000000008E-3</v>
      </c>
      <c r="D5">
        <v>-19.600000000000001</v>
      </c>
      <c r="E5">
        <v>17.7</v>
      </c>
      <c r="F5">
        <v>0.08</v>
      </c>
    </row>
    <row r="6" spans="1:6" x14ac:dyDescent="0.3">
      <c r="A6" t="s">
        <v>7</v>
      </c>
      <c r="B6">
        <v>4.9399999999999999E-2</v>
      </c>
      <c r="C6">
        <f>(0.054-0.0482)/2</f>
        <v>2.8999999999999998E-3</v>
      </c>
      <c r="D6">
        <v>-19.600000000000001</v>
      </c>
      <c r="E6">
        <v>18.829999999999998</v>
      </c>
      <c r="F6">
        <v>0.09</v>
      </c>
    </row>
    <row r="7" spans="1:6" x14ac:dyDescent="0.3">
      <c r="A7" t="s">
        <v>8</v>
      </c>
      <c r="B7">
        <v>5.2900000000000003E-2</v>
      </c>
      <c r="C7">
        <f>(0.059-0.0514)/2</f>
        <v>3.7999999999999978E-3</v>
      </c>
      <c r="D7">
        <v>-19.600000000000001</v>
      </c>
      <c r="E7">
        <v>17.8</v>
      </c>
      <c r="F7">
        <v>0.05</v>
      </c>
    </row>
    <row r="8" spans="1:6" x14ac:dyDescent="0.3">
      <c r="A8" t="s">
        <v>9</v>
      </c>
      <c r="B8">
        <v>8.0399999999999999E-2</v>
      </c>
      <c r="C8">
        <f>(0.086-0.0792)/2</f>
        <v>3.3999999999999933E-3</v>
      </c>
      <c r="D8">
        <v>-19.600000000000001</v>
      </c>
      <c r="E8">
        <v>19.59</v>
      </c>
      <c r="F8">
        <v>7.0000000000000007E-2</v>
      </c>
    </row>
    <row r="9" spans="1:6" x14ac:dyDescent="0.3">
      <c r="A9" t="s">
        <v>10</v>
      </c>
      <c r="B9">
        <v>5.33E-2</v>
      </c>
      <c r="C9">
        <v>4.7E-2</v>
      </c>
      <c r="D9">
        <v>-19.600000000000001</v>
      </c>
      <c r="E9">
        <v>18.96</v>
      </c>
      <c r="F9">
        <v>0.08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</dc:creator>
  <cp:lastModifiedBy>BR</cp:lastModifiedBy>
  <dcterms:created xsi:type="dcterms:W3CDTF">2021-11-12T10:53:29Z</dcterms:created>
  <dcterms:modified xsi:type="dcterms:W3CDTF">2021-11-16T10:07:45Z</dcterms:modified>
</cp:coreProperties>
</file>