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scanning_tunnelling_microscopy\"/>
    </mc:Choice>
  </mc:AlternateContent>
  <xr:revisionPtr revIDLastSave="0" documentId="13_ncr:1_{3CEBE985-56B4-4D87-BFCD-73960CEE3CB8}" xr6:coauthVersionLast="47" xr6:coauthVersionMax="47" xr10:uidLastSave="{00000000-0000-0000-0000-000000000000}"/>
  <bookViews>
    <workbookView xWindow="948" yWindow="0" windowWidth="20808" windowHeight="12120" firstSheet="1" activeTab="2" xr2:uid="{00000000-000D-0000-FFFF-FFFF00000000}"/>
  </bookViews>
  <sheets>
    <sheet name="Graphene-Test" sheetId="1" r:id="rId1"/>
    <sheet name="Graphene-Part2" sheetId="2" r:id="rId2"/>
    <sheet name="Gold-Par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2" l="1"/>
  <c r="G8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G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G32" i="3"/>
</calcChain>
</file>

<file path=xl/sharedStrings.xml><?xml version="1.0" encoding="utf-8"?>
<sst xmlns="http://schemas.openxmlformats.org/spreadsheetml/2006/main" count="16" uniqueCount="7">
  <si>
    <t>X-Axis'</t>
  </si>
  <si>
    <t>Tip current'</t>
  </si>
  <si>
    <t>x/nm</t>
  </si>
  <si>
    <t>I/nA</t>
  </si>
  <si>
    <t>STD</t>
  </si>
  <si>
    <t>STD(noise)</t>
  </si>
  <si>
    <t>STD(population)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</si>
</sst>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8725575969676E-2"/>
          <c:y val="2.6841063219698699E-2"/>
          <c:w val="0.902397200349956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'Graphene-Part2'!$B$1:$B$2</c:f>
              <c:strCache>
                <c:ptCount val="2"/>
                <c:pt idx="0">
                  <c:v>Tip current'</c:v>
                </c:pt>
                <c:pt idx="1">
                  <c:v>I/nA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'Graphene-Part2'!$A$3:$A$102</c:f>
              <c:numCache>
                <c:formatCode>General</c:formatCode>
                <c:ptCount val="100"/>
                <c:pt idx="0">
                  <c:v>74.849975999999998</c:v>
                </c:pt>
                <c:pt idx="1">
                  <c:v>75.051996000000003</c:v>
                </c:pt>
                <c:pt idx="2">
                  <c:v>75.254015999999993</c:v>
                </c:pt>
                <c:pt idx="3">
                  <c:v>75.456035999999997</c:v>
                </c:pt>
                <c:pt idx="4">
                  <c:v>75.658056000000002</c:v>
                </c:pt>
                <c:pt idx="5">
                  <c:v>75.860076000000007</c:v>
                </c:pt>
                <c:pt idx="6">
                  <c:v>76.062096999999994</c:v>
                </c:pt>
                <c:pt idx="7">
                  <c:v>76.264116999999999</c:v>
                </c:pt>
                <c:pt idx="8">
                  <c:v>76.466137000000003</c:v>
                </c:pt>
                <c:pt idx="9">
                  <c:v>76.668156999999994</c:v>
                </c:pt>
                <c:pt idx="10">
                  <c:v>76.870176999999998</c:v>
                </c:pt>
                <c:pt idx="11">
                  <c:v>77.072197000000003</c:v>
                </c:pt>
                <c:pt idx="12">
                  <c:v>77.274216999999993</c:v>
                </c:pt>
                <c:pt idx="13">
                  <c:v>77.476237999999995</c:v>
                </c:pt>
                <c:pt idx="14">
                  <c:v>77.678258</c:v>
                </c:pt>
                <c:pt idx="15">
                  <c:v>77.880278000000004</c:v>
                </c:pt>
                <c:pt idx="16">
                  <c:v>78.082297999999994</c:v>
                </c:pt>
                <c:pt idx="17">
                  <c:v>78.284317999999999</c:v>
                </c:pt>
                <c:pt idx="18">
                  <c:v>78.486338000000003</c:v>
                </c:pt>
                <c:pt idx="19">
                  <c:v>78.688359000000005</c:v>
                </c:pt>
                <c:pt idx="20">
                  <c:v>78.890378999999996</c:v>
                </c:pt>
                <c:pt idx="21">
                  <c:v>79.092399</c:v>
                </c:pt>
                <c:pt idx="22">
                  <c:v>79.294419000000005</c:v>
                </c:pt>
                <c:pt idx="23">
                  <c:v>79.496438999999995</c:v>
                </c:pt>
                <c:pt idx="24">
                  <c:v>79.698459</c:v>
                </c:pt>
                <c:pt idx="25">
                  <c:v>79.900480000000002</c:v>
                </c:pt>
                <c:pt idx="26">
                  <c:v>80.102500000000006</c:v>
                </c:pt>
                <c:pt idx="27">
                  <c:v>80.304519999999997</c:v>
                </c:pt>
                <c:pt idx="28">
                  <c:v>80.506540000000001</c:v>
                </c:pt>
                <c:pt idx="29">
                  <c:v>80.708560000000006</c:v>
                </c:pt>
                <c:pt idx="30">
                  <c:v>80.910579999999996</c:v>
                </c:pt>
                <c:pt idx="31">
                  <c:v>81.112600999999998</c:v>
                </c:pt>
                <c:pt idx="32">
                  <c:v>81.314621000000002</c:v>
                </c:pt>
                <c:pt idx="33">
                  <c:v>81.516641000000007</c:v>
                </c:pt>
                <c:pt idx="34">
                  <c:v>81.718660999999997</c:v>
                </c:pt>
                <c:pt idx="35">
                  <c:v>81.920681000000002</c:v>
                </c:pt>
                <c:pt idx="36">
                  <c:v>82.122701000000006</c:v>
                </c:pt>
                <c:pt idx="37">
                  <c:v>82.324721999999994</c:v>
                </c:pt>
                <c:pt idx="38">
                  <c:v>82.526741999999999</c:v>
                </c:pt>
                <c:pt idx="39">
                  <c:v>82.728762000000003</c:v>
                </c:pt>
                <c:pt idx="40">
                  <c:v>82.930781999999994</c:v>
                </c:pt>
                <c:pt idx="41">
                  <c:v>83.132801999999998</c:v>
                </c:pt>
                <c:pt idx="42">
                  <c:v>83.334822000000003</c:v>
                </c:pt>
                <c:pt idx="43">
                  <c:v>83.536843000000005</c:v>
                </c:pt>
                <c:pt idx="44">
                  <c:v>83.738862999999995</c:v>
                </c:pt>
                <c:pt idx="45">
                  <c:v>83.940882999999999</c:v>
                </c:pt>
                <c:pt idx="46">
                  <c:v>84.142903000000004</c:v>
                </c:pt>
                <c:pt idx="47">
                  <c:v>84.344922999999994</c:v>
                </c:pt>
                <c:pt idx="48">
                  <c:v>84.546942999999999</c:v>
                </c:pt>
                <c:pt idx="49">
                  <c:v>84.748964000000001</c:v>
                </c:pt>
                <c:pt idx="50">
                  <c:v>84.950984000000005</c:v>
                </c:pt>
                <c:pt idx="51">
                  <c:v>85.153003999999996</c:v>
                </c:pt>
                <c:pt idx="52">
                  <c:v>85.355024</c:v>
                </c:pt>
                <c:pt idx="53">
                  <c:v>85.557044000000005</c:v>
                </c:pt>
                <c:pt idx="54">
                  <c:v>85.759063999999995</c:v>
                </c:pt>
                <c:pt idx="55">
                  <c:v>85.961084999999997</c:v>
                </c:pt>
                <c:pt idx="56">
                  <c:v>86.163105000000002</c:v>
                </c:pt>
                <c:pt idx="57">
                  <c:v>86.365125000000006</c:v>
                </c:pt>
                <c:pt idx="58">
                  <c:v>86.567144999999996</c:v>
                </c:pt>
                <c:pt idx="59">
                  <c:v>86.769165000000001</c:v>
                </c:pt>
                <c:pt idx="60">
                  <c:v>86.971185000000006</c:v>
                </c:pt>
                <c:pt idx="61">
                  <c:v>87.173205999999993</c:v>
                </c:pt>
                <c:pt idx="62">
                  <c:v>87.375225999999998</c:v>
                </c:pt>
                <c:pt idx="63">
                  <c:v>87.577246000000002</c:v>
                </c:pt>
                <c:pt idx="64">
                  <c:v>87.779266000000007</c:v>
                </c:pt>
                <c:pt idx="65">
                  <c:v>87.981285999999997</c:v>
                </c:pt>
                <c:pt idx="66">
                  <c:v>88.183306000000002</c:v>
                </c:pt>
                <c:pt idx="67">
                  <c:v>88.385327000000004</c:v>
                </c:pt>
                <c:pt idx="68">
                  <c:v>88.587346999999994</c:v>
                </c:pt>
                <c:pt idx="69">
                  <c:v>88.789366999999999</c:v>
                </c:pt>
                <c:pt idx="70">
                  <c:v>88.991387000000003</c:v>
                </c:pt>
                <c:pt idx="71">
                  <c:v>89.193406999999993</c:v>
                </c:pt>
                <c:pt idx="72">
                  <c:v>89.395426999999998</c:v>
                </c:pt>
                <c:pt idx="73">
                  <c:v>89.597448</c:v>
                </c:pt>
                <c:pt idx="74">
                  <c:v>89.799468000000005</c:v>
                </c:pt>
                <c:pt idx="75">
                  <c:v>90.001487999999995</c:v>
                </c:pt>
                <c:pt idx="76">
                  <c:v>90.203507999999999</c:v>
                </c:pt>
                <c:pt idx="77">
                  <c:v>90.405528000000004</c:v>
                </c:pt>
                <c:pt idx="78">
                  <c:v>90.607547999999994</c:v>
                </c:pt>
                <c:pt idx="79">
                  <c:v>90.809568999999996</c:v>
                </c:pt>
                <c:pt idx="80">
                  <c:v>91.011589000000001</c:v>
                </c:pt>
                <c:pt idx="81">
                  <c:v>91.213609000000005</c:v>
                </c:pt>
                <c:pt idx="82">
                  <c:v>91.415628999999996</c:v>
                </c:pt>
                <c:pt idx="83">
                  <c:v>91.617649</c:v>
                </c:pt>
                <c:pt idx="84">
                  <c:v>91.819669000000005</c:v>
                </c:pt>
                <c:pt idx="85">
                  <c:v>92.021690000000007</c:v>
                </c:pt>
                <c:pt idx="86">
                  <c:v>92.223709999999997</c:v>
                </c:pt>
                <c:pt idx="87">
                  <c:v>92.425730000000001</c:v>
                </c:pt>
                <c:pt idx="88">
                  <c:v>92.627750000000006</c:v>
                </c:pt>
                <c:pt idx="89">
                  <c:v>92.829769999999996</c:v>
                </c:pt>
                <c:pt idx="90">
                  <c:v>93.031790000000001</c:v>
                </c:pt>
                <c:pt idx="91">
                  <c:v>93.233811000000003</c:v>
                </c:pt>
                <c:pt idx="92">
                  <c:v>93.435830999999993</c:v>
                </c:pt>
                <c:pt idx="93">
                  <c:v>93.637850999999998</c:v>
                </c:pt>
                <c:pt idx="94">
                  <c:v>93.839871000000002</c:v>
                </c:pt>
                <c:pt idx="95">
                  <c:v>94.041891000000007</c:v>
                </c:pt>
                <c:pt idx="96">
                  <c:v>94.243910999999997</c:v>
                </c:pt>
                <c:pt idx="97">
                  <c:v>94.445931000000002</c:v>
                </c:pt>
                <c:pt idx="98">
                  <c:v>94.647952000000004</c:v>
                </c:pt>
                <c:pt idx="99">
                  <c:v>94.849971999999994</c:v>
                </c:pt>
              </c:numCache>
            </c:numRef>
          </c:xVal>
          <c:yVal>
            <c:numRef>
              <c:f>'Graphene-Part2'!$B$3:$B$102</c:f>
              <c:numCache>
                <c:formatCode>General</c:formatCode>
                <c:ptCount val="100"/>
                <c:pt idx="0">
                  <c:v>6.1040000000000001E-3</c:v>
                </c:pt>
                <c:pt idx="1">
                  <c:v>3.052E-3</c:v>
                </c:pt>
                <c:pt idx="2">
                  <c:v>6.1040000000000001E-3</c:v>
                </c:pt>
                <c:pt idx="3">
                  <c:v>6.1040000000000001E-3</c:v>
                </c:pt>
                <c:pt idx="4">
                  <c:v>6.1040000000000001E-3</c:v>
                </c:pt>
                <c:pt idx="5">
                  <c:v>6.1040000000000001E-3</c:v>
                </c:pt>
                <c:pt idx="6">
                  <c:v>6.1040000000000001E-3</c:v>
                </c:pt>
                <c:pt idx="7">
                  <c:v>3.052E-3</c:v>
                </c:pt>
                <c:pt idx="8">
                  <c:v>9.1549999999999999E-3</c:v>
                </c:pt>
                <c:pt idx="9">
                  <c:v>6.1040000000000001E-3</c:v>
                </c:pt>
                <c:pt idx="10">
                  <c:v>6.1040000000000001E-3</c:v>
                </c:pt>
                <c:pt idx="11">
                  <c:v>3.052E-3</c:v>
                </c:pt>
                <c:pt idx="12">
                  <c:v>3.052E-3</c:v>
                </c:pt>
                <c:pt idx="13">
                  <c:v>6.1040000000000001E-3</c:v>
                </c:pt>
                <c:pt idx="14">
                  <c:v>3.052E-3</c:v>
                </c:pt>
                <c:pt idx="15">
                  <c:v>6.1040000000000001E-3</c:v>
                </c:pt>
                <c:pt idx="16">
                  <c:v>3.052E-3</c:v>
                </c:pt>
                <c:pt idx="17">
                  <c:v>3.052E-3</c:v>
                </c:pt>
                <c:pt idx="18">
                  <c:v>3.052E-3</c:v>
                </c:pt>
                <c:pt idx="19">
                  <c:v>3.052E-3</c:v>
                </c:pt>
                <c:pt idx="20">
                  <c:v>3.052E-3</c:v>
                </c:pt>
                <c:pt idx="21">
                  <c:v>0</c:v>
                </c:pt>
                <c:pt idx="22">
                  <c:v>3.052E-3</c:v>
                </c:pt>
                <c:pt idx="23">
                  <c:v>6.1040000000000001E-3</c:v>
                </c:pt>
                <c:pt idx="24">
                  <c:v>6.1040000000000001E-3</c:v>
                </c:pt>
                <c:pt idx="25">
                  <c:v>6.1040000000000001E-3</c:v>
                </c:pt>
                <c:pt idx="26">
                  <c:v>6.1040000000000001E-3</c:v>
                </c:pt>
                <c:pt idx="27">
                  <c:v>3.052E-3</c:v>
                </c:pt>
                <c:pt idx="28">
                  <c:v>3.052E-3</c:v>
                </c:pt>
                <c:pt idx="29">
                  <c:v>6.1040000000000001E-3</c:v>
                </c:pt>
                <c:pt idx="30">
                  <c:v>6.1040000000000001E-3</c:v>
                </c:pt>
                <c:pt idx="31">
                  <c:v>3.052E-3</c:v>
                </c:pt>
                <c:pt idx="32">
                  <c:v>6.1040000000000001E-3</c:v>
                </c:pt>
                <c:pt idx="33">
                  <c:v>6.1040000000000001E-3</c:v>
                </c:pt>
                <c:pt idx="34">
                  <c:v>3.052E-3</c:v>
                </c:pt>
                <c:pt idx="35">
                  <c:v>9.1549999999999999E-3</c:v>
                </c:pt>
                <c:pt idx="36">
                  <c:v>6.1040000000000001E-3</c:v>
                </c:pt>
                <c:pt idx="37">
                  <c:v>9.1549999999999999E-3</c:v>
                </c:pt>
                <c:pt idx="38">
                  <c:v>3.052E-3</c:v>
                </c:pt>
                <c:pt idx="39">
                  <c:v>6.1040000000000001E-3</c:v>
                </c:pt>
                <c:pt idx="40">
                  <c:v>3.052E-3</c:v>
                </c:pt>
                <c:pt idx="41">
                  <c:v>9.1549999999999999E-3</c:v>
                </c:pt>
                <c:pt idx="42">
                  <c:v>3.052E-3</c:v>
                </c:pt>
                <c:pt idx="43">
                  <c:v>3.052E-3</c:v>
                </c:pt>
                <c:pt idx="44">
                  <c:v>6.1040000000000001E-3</c:v>
                </c:pt>
                <c:pt idx="45">
                  <c:v>6.1040000000000001E-3</c:v>
                </c:pt>
                <c:pt idx="46">
                  <c:v>6.1040000000000001E-3</c:v>
                </c:pt>
                <c:pt idx="47">
                  <c:v>3.052E-3</c:v>
                </c:pt>
                <c:pt idx="48">
                  <c:v>9.1549999999999999E-3</c:v>
                </c:pt>
                <c:pt idx="49">
                  <c:v>6.1040000000000001E-3</c:v>
                </c:pt>
                <c:pt idx="50">
                  <c:v>1.2207000000000001E-2</c:v>
                </c:pt>
                <c:pt idx="51">
                  <c:v>6.1040000000000001E-3</c:v>
                </c:pt>
                <c:pt idx="52">
                  <c:v>6.1040000000000001E-3</c:v>
                </c:pt>
                <c:pt idx="53">
                  <c:v>9.1549999999999999E-3</c:v>
                </c:pt>
                <c:pt idx="54">
                  <c:v>3.052E-3</c:v>
                </c:pt>
                <c:pt idx="55">
                  <c:v>6.1040000000000001E-3</c:v>
                </c:pt>
                <c:pt idx="56">
                  <c:v>0</c:v>
                </c:pt>
                <c:pt idx="57">
                  <c:v>6.1040000000000001E-3</c:v>
                </c:pt>
                <c:pt idx="58">
                  <c:v>3.052E-3</c:v>
                </c:pt>
                <c:pt idx="59">
                  <c:v>3.052E-3</c:v>
                </c:pt>
                <c:pt idx="60">
                  <c:v>6.1040000000000001E-3</c:v>
                </c:pt>
                <c:pt idx="61">
                  <c:v>9.1549999999999999E-3</c:v>
                </c:pt>
                <c:pt idx="62">
                  <c:v>3.052E-3</c:v>
                </c:pt>
                <c:pt idx="63">
                  <c:v>3.052E-3</c:v>
                </c:pt>
                <c:pt idx="64">
                  <c:v>6.1040000000000001E-3</c:v>
                </c:pt>
                <c:pt idx="65">
                  <c:v>3.052E-3</c:v>
                </c:pt>
                <c:pt idx="66">
                  <c:v>6.1040000000000001E-3</c:v>
                </c:pt>
                <c:pt idx="67">
                  <c:v>9.1549999999999999E-3</c:v>
                </c:pt>
                <c:pt idx="68">
                  <c:v>3.052E-3</c:v>
                </c:pt>
                <c:pt idx="69">
                  <c:v>6.1040000000000001E-3</c:v>
                </c:pt>
                <c:pt idx="70">
                  <c:v>3.052E-3</c:v>
                </c:pt>
                <c:pt idx="71">
                  <c:v>9.1549999999999999E-3</c:v>
                </c:pt>
                <c:pt idx="72">
                  <c:v>3.052E-3</c:v>
                </c:pt>
                <c:pt idx="73">
                  <c:v>3.052E-3</c:v>
                </c:pt>
                <c:pt idx="74">
                  <c:v>9.1549999999999999E-3</c:v>
                </c:pt>
                <c:pt idx="75">
                  <c:v>0</c:v>
                </c:pt>
                <c:pt idx="76">
                  <c:v>3.052E-3</c:v>
                </c:pt>
                <c:pt idx="77">
                  <c:v>3.052E-3</c:v>
                </c:pt>
                <c:pt idx="78">
                  <c:v>6.1040000000000001E-3</c:v>
                </c:pt>
                <c:pt idx="79">
                  <c:v>3.052E-3</c:v>
                </c:pt>
                <c:pt idx="80">
                  <c:v>9.1549999999999999E-3</c:v>
                </c:pt>
                <c:pt idx="81">
                  <c:v>9.1549999999999999E-3</c:v>
                </c:pt>
                <c:pt idx="82">
                  <c:v>2.4414000000000002E-2</c:v>
                </c:pt>
                <c:pt idx="83">
                  <c:v>6.7139000000000004E-2</c:v>
                </c:pt>
                <c:pt idx="84">
                  <c:v>0.20141600000000001</c:v>
                </c:pt>
                <c:pt idx="85">
                  <c:v>0.43640099999999998</c:v>
                </c:pt>
                <c:pt idx="86">
                  <c:v>0.91857900000000003</c:v>
                </c:pt>
                <c:pt idx="87">
                  <c:v>1.852417</c:v>
                </c:pt>
                <c:pt idx="88">
                  <c:v>2.6641849999999998</c:v>
                </c:pt>
                <c:pt idx="89">
                  <c:v>4.6203609999999999</c:v>
                </c:pt>
                <c:pt idx="90">
                  <c:v>8.4136959999999998</c:v>
                </c:pt>
                <c:pt idx="91">
                  <c:v>14.355468999999999</c:v>
                </c:pt>
                <c:pt idx="92">
                  <c:v>18.618774999999999</c:v>
                </c:pt>
                <c:pt idx="93">
                  <c:v>21.707153000000002</c:v>
                </c:pt>
                <c:pt idx="94">
                  <c:v>24.493407999999999</c:v>
                </c:pt>
                <c:pt idx="95">
                  <c:v>28.378295999999999</c:v>
                </c:pt>
                <c:pt idx="96">
                  <c:v>31.948853</c:v>
                </c:pt>
                <c:pt idx="97">
                  <c:v>37.384033000000002</c:v>
                </c:pt>
                <c:pt idx="98">
                  <c:v>39.739989999999999</c:v>
                </c:pt>
                <c:pt idx="99">
                  <c:v>45.672607999999997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A-4488-87C1-8BBB91CC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12160"/>
        <c:axId val="1915912992"/>
      </c:scatterChart>
      <c:valAx>
        <c:axId val="1915912160"/>
        <c:scaling>
          <c:orientation val="minMax"/>
          <c:max val="9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2992"/>
        <c:crosses val="autoZero"/>
        <c:crossBetween val="midCat"/>
      </c:valAx>
      <c:valAx>
        <c:axId val="191591299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56036745406815E-2"/>
          <c:y val="0.16708333333333336"/>
          <c:w val="0.895210629921259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'Graphene-Part2'!$A$79:$A$102</c:f>
              <c:numCache>
                <c:formatCode>General</c:formatCode>
                <c:ptCount val="24"/>
                <c:pt idx="0">
                  <c:v>90.203507999999999</c:v>
                </c:pt>
                <c:pt idx="1">
                  <c:v>90.405528000000004</c:v>
                </c:pt>
                <c:pt idx="2">
                  <c:v>90.607547999999994</c:v>
                </c:pt>
                <c:pt idx="3">
                  <c:v>90.809568999999996</c:v>
                </c:pt>
                <c:pt idx="4">
                  <c:v>91.011589000000001</c:v>
                </c:pt>
                <c:pt idx="5">
                  <c:v>91.213609000000005</c:v>
                </c:pt>
                <c:pt idx="6">
                  <c:v>91.415628999999996</c:v>
                </c:pt>
                <c:pt idx="7">
                  <c:v>91.617649</c:v>
                </c:pt>
                <c:pt idx="8">
                  <c:v>91.819669000000005</c:v>
                </c:pt>
                <c:pt idx="9">
                  <c:v>92.021690000000007</c:v>
                </c:pt>
                <c:pt idx="10">
                  <c:v>92.223709999999997</c:v>
                </c:pt>
                <c:pt idx="11">
                  <c:v>92.425730000000001</c:v>
                </c:pt>
                <c:pt idx="12">
                  <c:v>92.627750000000006</c:v>
                </c:pt>
                <c:pt idx="13">
                  <c:v>92.829769999999996</c:v>
                </c:pt>
                <c:pt idx="14">
                  <c:v>93.031790000000001</c:v>
                </c:pt>
                <c:pt idx="15">
                  <c:v>93.233811000000003</c:v>
                </c:pt>
                <c:pt idx="16">
                  <c:v>93.435830999999993</c:v>
                </c:pt>
                <c:pt idx="17">
                  <c:v>93.637850999999998</c:v>
                </c:pt>
                <c:pt idx="18">
                  <c:v>93.839871000000002</c:v>
                </c:pt>
                <c:pt idx="19">
                  <c:v>94.041891000000007</c:v>
                </c:pt>
                <c:pt idx="20">
                  <c:v>94.243910999999997</c:v>
                </c:pt>
                <c:pt idx="21">
                  <c:v>94.445931000000002</c:v>
                </c:pt>
                <c:pt idx="22">
                  <c:v>94.647952000000004</c:v>
                </c:pt>
                <c:pt idx="23">
                  <c:v>94.849971999999994</c:v>
                </c:pt>
              </c:numCache>
            </c:numRef>
          </c:xVal>
          <c:yVal>
            <c:numRef>
              <c:f>'Graphene-Part2'!$C$79:$C$102</c:f>
              <c:numCache>
                <c:formatCode>General</c:formatCode>
                <c:ptCount val="24"/>
                <c:pt idx="0">
                  <c:v>-5.7919581655599268</c:v>
                </c:pt>
                <c:pt idx="1">
                  <c:v>-5.7919581655599268</c:v>
                </c:pt>
                <c:pt idx="2">
                  <c:v>-5.0988109849999814</c:v>
                </c:pt>
                <c:pt idx="3">
                  <c:v>-5.7919581655599268</c:v>
                </c:pt>
                <c:pt idx="4">
                  <c:v>-4.6934551008556626</c:v>
                </c:pt>
                <c:pt idx="5">
                  <c:v>-4.6934551008556626</c:v>
                </c:pt>
                <c:pt idx="6">
                  <c:v>-3.712598540734529</c:v>
                </c:pt>
                <c:pt idx="7">
                  <c:v>-2.7009901817919877</c:v>
                </c:pt>
                <c:pt idx="8">
                  <c:v>-1.6023828579604233</c:v>
                </c:pt>
                <c:pt idx="9">
                  <c:v>-0.82919373355013637</c:v>
                </c:pt>
                <c:pt idx="10">
                  <c:v>-8.492736822700267E-2</c:v>
                </c:pt>
                <c:pt idx="11">
                  <c:v>0.61649127286587291</c:v>
                </c:pt>
                <c:pt idx="12">
                  <c:v>0.97989819471143325</c:v>
                </c:pt>
                <c:pt idx="13">
                  <c:v>1.5304728405691301</c:v>
                </c:pt>
                <c:pt idx="14">
                  <c:v>2.1298608542565236</c:v>
                </c:pt>
                <c:pt idx="15">
                  <c:v>2.6641309845823402</c:v>
                </c:pt>
                <c:pt idx="16">
                  <c:v>2.9241704802110142</c:v>
                </c:pt>
                <c:pt idx="17">
                  <c:v>3.0776418375663464</c:v>
                </c:pt>
                <c:pt idx="18">
                  <c:v>3.1984040201227262</c:v>
                </c:pt>
                <c:pt idx="19">
                  <c:v>3.3456246276459884</c:v>
                </c:pt>
                <c:pt idx="20">
                  <c:v>3.4641362803356235</c:v>
                </c:pt>
                <c:pt idx="21">
                  <c:v>3.6212436881283154</c:v>
                </c:pt>
                <c:pt idx="22">
                  <c:v>3.6823579854880073</c:v>
                </c:pt>
                <c:pt idx="23">
                  <c:v>3.8214987308872401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F-488F-804C-AFA3FDD1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6880"/>
        <c:axId val="331737712"/>
      </c:scatterChart>
      <c:valAx>
        <c:axId val="3317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7712"/>
        <c:crosses val="autoZero"/>
        <c:crossBetween val="midCat"/>
      </c:valAx>
      <c:valAx>
        <c:axId val="3317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'Graphene-Part2'!$B$1:$B$102</c:f>
              <c:strCache>
                <c:ptCount val="102"/>
                <c:pt idx="0">
                  <c:v>Tip current'</c:v>
                </c:pt>
                <c:pt idx="1">
                  <c:v>I/nA</c:v>
                </c:pt>
                <c:pt idx="2">
                  <c:v>0.006104</c:v>
                </c:pt>
                <c:pt idx="3">
                  <c:v>0.003052</c:v>
                </c:pt>
                <c:pt idx="4">
                  <c:v>0.006104</c:v>
                </c:pt>
                <c:pt idx="5">
                  <c:v>0.006104</c:v>
                </c:pt>
                <c:pt idx="6">
                  <c:v>0.006104</c:v>
                </c:pt>
                <c:pt idx="7">
                  <c:v>0.006104</c:v>
                </c:pt>
                <c:pt idx="8">
                  <c:v>0.006104</c:v>
                </c:pt>
                <c:pt idx="9">
                  <c:v>0.003052</c:v>
                </c:pt>
                <c:pt idx="10">
                  <c:v>0.009155</c:v>
                </c:pt>
                <c:pt idx="11">
                  <c:v>0.006104</c:v>
                </c:pt>
                <c:pt idx="12">
                  <c:v>0.006104</c:v>
                </c:pt>
                <c:pt idx="13">
                  <c:v>0.003052</c:v>
                </c:pt>
                <c:pt idx="14">
                  <c:v>0.003052</c:v>
                </c:pt>
                <c:pt idx="15">
                  <c:v>0.006104</c:v>
                </c:pt>
                <c:pt idx="16">
                  <c:v>0.003052</c:v>
                </c:pt>
                <c:pt idx="17">
                  <c:v>0.006104</c:v>
                </c:pt>
                <c:pt idx="18">
                  <c:v>0.003052</c:v>
                </c:pt>
                <c:pt idx="19">
                  <c:v>0.003052</c:v>
                </c:pt>
                <c:pt idx="20">
                  <c:v>0.003052</c:v>
                </c:pt>
                <c:pt idx="21">
                  <c:v>0.003052</c:v>
                </c:pt>
                <c:pt idx="22">
                  <c:v>0.003052</c:v>
                </c:pt>
                <c:pt idx="23">
                  <c:v>0</c:v>
                </c:pt>
                <c:pt idx="24">
                  <c:v>0.003052</c:v>
                </c:pt>
                <c:pt idx="25">
                  <c:v>0.006104</c:v>
                </c:pt>
                <c:pt idx="26">
                  <c:v>0.006104</c:v>
                </c:pt>
                <c:pt idx="27">
                  <c:v>0.006104</c:v>
                </c:pt>
                <c:pt idx="28">
                  <c:v>0.006104</c:v>
                </c:pt>
                <c:pt idx="29">
                  <c:v>0.003052</c:v>
                </c:pt>
                <c:pt idx="30">
                  <c:v>0.003052</c:v>
                </c:pt>
                <c:pt idx="31">
                  <c:v>0.006104</c:v>
                </c:pt>
                <c:pt idx="32">
                  <c:v>0.006104</c:v>
                </c:pt>
                <c:pt idx="33">
                  <c:v>0.003052</c:v>
                </c:pt>
                <c:pt idx="34">
                  <c:v>0.006104</c:v>
                </c:pt>
                <c:pt idx="35">
                  <c:v>0.006104</c:v>
                </c:pt>
                <c:pt idx="36">
                  <c:v>0.003052</c:v>
                </c:pt>
                <c:pt idx="37">
                  <c:v>0.009155</c:v>
                </c:pt>
                <c:pt idx="38">
                  <c:v>0.006104</c:v>
                </c:pt>
                <c:pt idx="39">
                  <c:v>0.009155</c:v>
                </c:pt>
                <c:pt idx="40">
                  <c:v>0.003052</c:v>
                </c:pt>
                <c:pt idx="41">
                  <c:v>0.006104</c:v>
                </c:pt>
                <c:pt idx="42">
                  <c:v>0.003052</c:v>
                </c:pt>
                <c:pt idx="43">
                  <c:v>0.009155</c:v>
                </c:pt>
                <c:pt idx="44">
                  <c:v>0.003052</c:v>
                </c:pt>
                <c:pt idx="45">
                  <c:v>0.003052</c:v>
                </c:pt>
                <c:pt idx="46">
                  <c:v>0.006104</c:v>
                </c:pt>
                <c:pt idx="47">
                  <c:v>0.006104</c:v>
                </c:pt>
                <c:pt idx="48">
                  <c:v>0.006104</c:v>
                </c:pt>
                <c:pt idx="49">
                  <c:v>0.003052</c:v>
                </c:pt>
                <c:pt idx="50">
                  <c:v>0.009155</c:v>
                </c:pt>
                <c:pt idx="51">
                  <c:v>0.006104</c:v>
                </c:pt>
                <c:pt idx="52">
                  <c:v>0.012207</c:v>
                </c:pt>
                <c:pt idx="53">
                  <c:v>0.006104</c:v>
                </c:pt>
                <c:pt idx="54">
                  <c:v>0.006104</c:v>
                </c:pt>
                <c:pt idx="55">
                  <c:v>0.009155</c:v>
                </c:pt>
                <c:pt idx="56">
                  <c:v>0.003052</c:v>
                </c:pt>
                <c:pt idx="57">
                  <c:v>0.006104</c:v>
                </c:pt>
                <c:pt idx="58">
                  <c:v>0</c:v>
                </c:pt>
                <c:pt idx="59">
                  <c:v>0.006104</c:v>
                </c:pt>
                <c:pt idx="60">
                  <c:v>0.003052</c:v>
                </c:pt>
                <c:pt idx="61">
                  <c:v>0.003052</c:v>
                </c:pt>
                <c:pt idx="62">
                  <c:v>0.006104</c:v>
                </c:pt>
                <c:pt idx="63">
                  <c:v>0.009155</c:v>
                </c:pt>
                <c:pt idx="64">
                  <c:v>0.003052</c:v>
                </c:pt>
                <c:pt idx="65">
                  <c:v>0.003052</c:v>
                </c:pt>
                <c:pt idx="66">
                  <c:v>0.006104</c:v>
                </c:pt>
                <c:pt idx="67">
                  <c:v>0.003052</c:v>
                </c:pt>
                <c:pt idx="68">
                  <c:v>0.006104</c:v>
                </c:pt>
                <c:pt idx="69">
                  <c:v>0.009155</c:v>
                </c:pt>
                <c:pt idx="70">
                  <c:v>0.003052</c:v>
                </c:pt>
                <c:pt idx="71">
                  <c:v>0.006104</c:v>
                </c:pt>
                <c:pt idx="72">
                  <c:v>0.003052</c:v>
                </c:pt>
                <c:pt idx="73">
                  <c:v>0.009155</c:v>
                </c:pt>
                <c:pt idx="74">
                  <c:v>0.003052</c:v>
                </c:pt>
                <c:pt idx="75">
                  <c:v>0.003052</c:v>
                </c:pt>
                <c:pt idx="76">
                  <c:v>0.009155</c:v>
                </c:pt>
                <c:pt idx="77">
                  <c:v>0</c:v>
                </c:pt>
                <c:pt idx="78">
                  <c:v>0.003052</c:v>
                </c:pt>
                <c:pt idx="79">
                  <c:v>0.003052</c:v>
                </c:pt>
                <c:pt idx="80">
                  <c:v>0.006104</c:v>
                </c:pt>
                <c:pt idx="81">
                  <c:v>0.003052</c:v>
                </c:pt>
                <c:pt idx="82">
                  <c:v>0.009155</c:v>
                </c:pt>
                <c:pt idx="83">
                  <c:v>0.009155</c:v>
                </c:pt>
                <c:pt idx="84">
                  <c:v>0.024414</c:v>
                </c:pt>
                <c:pt idx="85">
                  <c:v>0.067139</c:v>
                </c:pt>
                <c:pt idx="86">
                  <c:v>0.201416</c:v>
                </c:pt>
                <c:pt idx="87">
                  <c:v>0.436401</c:v>
                </c:pt>
                <c:pt idx="88">
                  <c:v>0.918579</c:v>
                </c:pt>
                <c:pt idx="89">
                  <c:v>1.852417</c:v>
                </c:pt>
                <c:pt idx="90">
                  <c:v>2.664185</c:v>
                </c:pt>
                <c:pt idx="91">
                  <c:v>4.620361</c:v>
                </c:pt>
                <c:pt idx="92">
                  <c:v>8.413696</c:v>
                </c:pt>
                <c:pt idx="93">
                  <c:v>14.355469</c:v>
                </c:pt>
                <c:pt idx="94">
                  <c:v>18.618775</c:v>
                </c:pt>
                <c:pt idx="95">
                  <c:v>21.707153</c:v>
                </c:pt>
                <c:pt idx="96">
                  <c:v>24.493408</c:v>
                </c:pt>
                <c:pt idx="97">
                  <c:v>28.378296</c:v>
                </c:pt>
                <c:pt idx="98">
                  <c:v>31.948853</c:v>
                </c:pt>
                <c:pt idx="99">
                  <c:v>37.384033</c:v>
                </c:pt>
                <c:pt idx="100">
                  <c:v>39.73999</c:v>
                </c:pt>
                <c:pt idx="101">
                  <c:v>45.672608</c:v>
                </c:pt>
              </c:strCache>
            </c:strRef>
          </c:xVal>
          <c:yVal>
            <c:numRef>
              <c:f>'Graphene-Part2'!$C$1:$C$102</c:f>
              <c:numCache>
                <c:formatCode>General</c:formatCode>
                <c:ptCount val="102"/>
                <c:pt idx="2">
                  <c:v>-5.0988109849999814</c:v>
                </c:pt>
                <c:pt idx="3">
                  <c:v>-5.7919581655599268</c:v>
                </c:pt>
                <c:pt idx="4">
                  <c:v>-5.0988109849999814</c:v>
                </c:pt>
                <c:pt idx="5">
                  <c:v>-5.0988109849999814</c:v>
                </c:pt>
                <c:pt idx="6">
                  <c:v>-5.0988109849999814</c:v>
                </c:pt>
                <c:pt idx="7">
                  <c:v>-5.0988109849999814</c:v>
                </c:pt>
                <c:pt idx="8">
                  <c:v>-5.0988109849999814</c:v>
                </c:pt>
                <c:pt idx="9">
                  <c:v>-5.7919581655599268</c:v>
                </c:pt>
                <c:pt idx="10">
                  <c:v>-4.6934551008556626</c:v>
                </c:pt>
                <c:pt idx="11">
                  <c:v>-5.0988109849999814</c:v>
                </c:pt>
                <c:pt idx="12">
                  <c:v>-5.0988109849999814</c:v>
                </c:pt>
                <c:pt idx="13">
                  <c:v>-5.7919581655599268</c:v>
                </c:pt>
                <c:pt idx="14">
                  <c:v>-5.7919581655599268</c:v>
                </c:pt>
                <c:pt idx="15">
                  <c:v>-5.0988109849999814</c:v>
                </c:pt>
                <c:pt idx="16">
                  <c:v>-5.7919581655599268</c:v>
                </c:pt>
                <c:pt idx="17">
                  <c:v>-5.0988109849999814</c:v>
                </c:pt>
                <c:pt idx="18">
                  <c:v>-5.7919581655599268</c:v>
                </c:pt>
                <c:pt idx="19">
                  <c:v>-5.7919581655599268</c:v>
                </c:pt>
                <c:pt idx="20">
                  <c:v>-5.7919581655599268</c:v>
                </c:pt>
                <c:pt idx="21">
                  <c:v>-5.7919581655599268</c:v>
                </c:pt>
                <c:pt idx="22">
                  <c:v>-5.7919581655599268</c:v>
                </c:pt>
                <c:pt idx="23">
                  <c:v>0</c:v>
                </c:pt>
                <c:pt idx="24">
                  <c:v>-5.7919581655599268</c:v>
                </c:pt>
                <c:pt idx="25">
                  <c:v>-5.0988109849999814</c:v>
                </c:pt>
                <c:pt idx="26">
                  <c:v>-5.0988109849999814</c:v>
                </c:pt>
                <c:pt idx="27">
                  <c:v>-5.0988109849999814</c:v>
                </c:pt>
                <c:pt idx="28">
                  <c:v>-5.0988109849999814</c:v>
                </c:pt>
                <c:pt idx="29">
                  <c:v>-5.7919581655599268</c:v>
                </c:pt>
                <c:pt idx="30">
                  <c:v>-5.7919581655599268</c:v>
                </c:pt>
                <c:pt idx="31">
                  <c:v>-5.0988109849999814</c:v>
                </c:pt>
                <c:pt idx="32">
                  <c:v>-5.0988109849999814</c:v>
                </c:pt>
                <c:pt idx="33">
                  <c:v>-5.7919581655599268</c:v>
                </c:pt>
                <c:pt idx="34">
                  <c:v>-5.0988109849999814</c:v>
                </c:pt>
                <c:pt idx="35">
                  <c:v>-5.0988109849999814</c:v>
                </c:pt>
                <c:pt idx="36">
                  <c:v>-5.7919581655599268</c:v>
                </c:pt>
                <c:pt idx="37">
                  <c:v>-4.6934551008556626</c:v>
                </c:pt>
                <c:pt idx="38">
                  <c:v>-5.0988109849999814</c:v>
                </c:pt>
                <c:pt idx="39">
                  <c:v>-4.6934551008556626</c:v>
                </c:pt>
                <c:pt idx="40">
                  <c:v>-5.7919581655599268</c:v>
                </c:pt>
                <c:pt idx="41">
                  <c:v>-5.0988109849999814</c:v>
                </c:pt>
                <c:pt idx="42">
                  <c:v>-5.7919581655599268</c:v>
                </c:pt>
                <c:pt idx="43">
                  <c:v>-4.6934551008556626</c:v>
                </c:pt>
                <c:pt idx="44">
                  <c:v>-5.7919581655599268</c:v>
                </c:pt>
                <c:pt idx="45">
                  <c:v>-5.7919581655599268</c:v>
                </c:pt>
                <c:pt idx="46">
                  <c:v>-5.0988109849999814</c:v>
                </c:pt>
                <c:pt idx="47">
                  <c:v>-5.0988109849999814</c:v>
                </c:pt>
                <c:pt idx="48">
                  <c:v>-5.0988109849999814</c:v>
                </c:pt>
                <c:pt idx="49">
                  <c:v>-5.7919581655599268</c:v>
                </c:pt>
                <c:pt idx="50">
                  <c:v>-4.6934551008556626</c:v>
                </c:pt>
                <c:pt idx="51">
                  <c:v>-5.0988109849999814</c:v>
                </c:pt>
                <c:pt idx="52">
                  <c:v>-4.4057457212944744</c:v>
                </c:pt>
                <c:pt idx="53">
                  <c:v>-5.0988109849999814</c:v>
                </c:pt>
                <c:pt idx="54">
                  <c:v>-5.0988109849999814</c:v>
                </c:pt>
                <c:pt idx="55">
                  <c:v>-4.6934551008556626</c:v>
                </c:pt>
                <c:pt idx="56">
                  <c:v>-5.7919581655599268</c:v>
                </c:pt>
                <c:pt idx="57">
                  <c:v>-5.0988109849999814</c:v>
                </c:pt>
                <c:pt idx="58">
                  <c:v>0</c:v>
                </c:pt>
                <c:pt idx="59">
                  <c:v>-5.0988109849999814</c:v>
                </c:pt>
                <c:pt idx="60">
                  <c:v>-5.7919581655599268</c:v>
                </c:pt>
                <c:pt idx="61">
                  <c:v>-5.7919581655599268</c:v>
                </c:pt>
                <c:pt idx="62">
                  <c:v>-5.0988109849999814</c:v>
                </c:pt>
                <c:pt idx="63">
                  <c:v>-4.6934551008556626</c:v>
                </c:pt>
                <c:pt idx="64">
                  <c:v>-5.7919581655599268</c:v>
                </c:pt>
                <c:pt idx="65">
                  <c:v>-5.7919581655599268</c:v>
                </c:pt>
                <c:pt idx="66">
                  <c:v>-5.0988109849999814</c:v>
                </c:pt>
                <c:pt idx="67">
                  <c:v>-5.7919581655599268</c:v>
                </c:pt>
                <c:pt idx="68">
                  <c:v>-5.0988109849999814</c:v>
                </c:pt>
                <c:pt idx="69">
                  <c:v>-4.6934551008556626</c:v>
                </c:pt>
                <c:pt idx="70">
                  <c:v>-5.7919581655599268</c:v>
                </c:pt>
                <c:pt idx="71">
                  <c:v>-5.0988109849999814</c:v>
                </c:pt>
                <c:pt idx="72">
                  <c:v>-5.7919581655599268</c:v>
                </c:pt>
                <c:pt idx="73">
                  <c:v>-4.6934551008556626</c:v>
                </c:pt>
                <c:pt idx="74">
                  <c:v>-5.7919581655599268</c:v>
                </c:pt>
                <c:pt idx="75">
                  <c:v>-5.7919581655599268</c:v>
                </c:pt>
                <c:pt idx="76">
                  <c:v>-4.6934551008556626</c:v>
                </c:pt>
                <c:pt idx="77">
                  <c:v>0</c:v>
                </c:pt>
                <c:pt idx="78">
                  <c:v>-5.7919581655599268</c:v>
                </c:pt>
                <c:pt idx="79">
                  <c:v>-5.7919581655599268</c:v>
                </c:pt>
                <c:pt idx="80">
                  <c:v>-5.0988109849999814</c:v>
                </c:pt>
                <c:pt idx="81">
                  <c:v>-5.7919581655599268</c:v>
                </c:pt>
                <c:pt idx="82">
                  <c:v>-4.6934551008556626</c:v>
                </c:pt>
                <c:pt idx="83">
                  <c:v>-4.6934551008556626</c:v>
                </c:pt>
                <c:pt idx="84">
                  <c:v>-3.712598540734529</c:v>
                </c:pt>
                <c:pt idx="85">
                  <c:v>-2.7009901817919877</c:v>
                </c:pt>
                <c:pt idx="86">
                  <c:v>-1.6023828579604233</c:v>
                </c:pt>
                <c:pt idx="87">
                  <c:v>-0.82919373355013637</c:v>
                </c:pt>
                <c:pt idx="88">
                  <c:v>-8.492736822700267E-2</c:v>
                </c:pt>
                <c:pt idx="89">
                  <c:v>0.61649127286587291</c:v>
                </c:pt>
                <c:pt idx="90">
                  <c:v>0.97989819471143325</c:v>
                </c:pt>
                <c:pt idx="91">
                  <c:v>1.5304728405691301</c:v>
                </c:pt>
                <c:pt idx="92">
                  <c:v>2.1298608542565236</c:v>
                </c:pt>
                <c:pt idx="93">
                  <c:v>2.6641309845823402</c:v>
                </c:pt>
                <c:pt idx="94">
                  <c:v>2.9241704802110142</c:v>
                </c:pt>
                <c:pt idx="95">
                  <c:v>3.0776418375663464</c:v>
                </c:pt>
                <c:pt idx="96">
                  <c:v>3.1984040201227262</c:v>
                </c:pt>
                <c:pt idx="97">
                  <c:v>3.3456246276459884</c:v>
                </c:pt>
                <c:pt idx="98">
                  <c:v>3.4641362803356235</c:v>
                </c:pt>
                <c:pt idx="99">
                  <c:v>3.6212436881283154</c:v>
                </c:pt>
                <c:pt idx="100">
                  <c:v>3.6823579854880073</c:v>
                </c:pt>
                <c:pt idx="101">
                  <c:v>3.8214987308872401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F5B-B5E2-F6F04E54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0928"/>
        <c:axId val="261792176"/>
      </c:scatterChart>
      <c:valAx>
        <c:axId val="2617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2176"/>
        <c:crosses val="autoZero"/>
        <c:crossBetween val="midCat"/>
      </c:valAx>
      <c:valAx>
        <c:axId val="261792176"/>
        <c:scaling>
          <c:orientation val="minMax"/>
          <c:max val="-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current I/nA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'Gold-Part1'!$B$1:$B$2</c:f>
              <c:strCache>
                <c:ptCount val="2"/>
                <c:pt idx="0">
                  <c:v>Tip current'</c:v>
                </c:pt>
                <c:pt idx="1">
                  <c:v>I/nA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'Gold-Part1'!$A$3:$A$202</c:f>
              <c:numCache>
                <c:formatCode>General</c:formatCode>
                <c:ptCount val="200"/>
                <c:pt idx="0">
                  <c:v>-11.545897999999999</c:v>
                </c:pt>
                <c:pt idx="1">
                  <c:v>-11.526201</c:v>
                </c:pt>
                <c:pt idx="2">
                  <c:v>-11.506504</c:v>
                </c:pt>
                <c:pt idx="3">
                  <c:v>-11.486807000000001</c:v>
                </c:pt>
                <c:pt idx="4">
                  <c:v>-11.46711</c:v>
                </c:pt>
                <c:pt idx="5">
                  <c:v>-11.447412999999999</c:v>
                </c:pt>
                <c:pt idx="6">
                  <c:v>-11.427716</c:v>
                </c:pt>
                <c:pt idx="7">
                  <c:v>-11.408018999999999</c:v>
                </c:pt>
                <c:pt idx="8">
                  <c:v>-11.388322000000001</c:v>
                </c:pt>
                <c:pt idx="9">
                  <c:v>-11.368625</c:v>
                </c:pt>
                <c:pt idx="10">
                  <c:v>-11.348928000000001</c:v>
                </c:pt>
                <c:pt idx="11">
                  <c:v>-11.329231</c:v>
                </c:pt>
                <c:pt idx="12">
                  <c:v>-11.309533999999999</c:v>
                </c:pt>
                <c:pt idx="13">
                  <c:v>-11.289837</c:v>
                </c:pt>
                <c:pt idx="14">
                  <c:v>-11.27014</c:v>
                </c:pt>
                <c:pt idx="15">
                  <c:v>-11.250443000000001</c:v>
                </c:pt>
                <c:pt idx="16">
                  <c:v>-11.230746</c:v>
                </c:pt>
                <c:pt idx="17">
                  <c:v>-11.211048999999999</c:v>
                </c:pt>
                <c:pt idx="18">
                  <c:v>-11.191352</c:v>
                </c:pt>
                <c:pt idx="19">
                  <c:v>-11.171654999999999</c:v>
                </c:pt>
                <c:pt idx="20">
                  <c:v>-11.151958</c:v>
                </c:pt>
                <c:pt idx="21">
                  <c:v>-11.132261</c:v>
                </c:pt>
                <c:pt idx="22">
                  <c:v>-11.112564000000001</c:v>
                </c:pt>
                <c:pt idx="23">
                  <c:v>-11.092867</c:v>
                </c:pt>
                <c:pt idx="24">
                  <c:v>-11.073169999999999</c:v>
                </c:pt>
                <c:pt idx="25">
                  <c:v>-11.053473</c:v>
                </c:pt>
                <c:pt idx="26">
                  <c:v>-11.033776</c:v>
                </c:pt>
                <c:pt idx="27">
                  <c:v>-11.014079000000001</c:v>
                </c:pt>
                <c:pt idx="28">
                  <c:v>-10.994382</c:v>
                </c:pt>
                <c:pt idx="29">
                  <c:v>-10.974684999999999</c:v>
                </c:pt>
                <c:pt idx="30">
                  <c:v>-10.954988</c:v>
                </c:pt>
                <c:pt idx="31">
                  <c:v>-10.935290999999999</c:v>
                </c:pt>
                <c:pt idx="32">
                  <c:v>-10.915594</c:v>
                </c:pt>
                <c:pt idx="33">
                  <c:v>-10.895897</c:v>
                </c:pt>
                <c:pt idx="34">
                  <c:v>-10.876200000000001</c:v>
                </c:pt>
                <c:pt idx="35">
                  <c:v>-10.856503</c:v>
                </c:pt>
                <c:pt idx="36">
                  <c:v>-10.836805999999999</c:v>
                </c:pt>
                <c:pt idx="37">
                  <c:v>-10.817109</c:v>
                </c:pt>
                <c:pt idx="38">
                  <c:v>-10.797412</c:v>
                </c:pt>
                <c:pt idx="39">
                  <c:v>-10.777715000000001</c:v>
                </c:pt>
                <c:pt idx="40">
                  <c:v>-10.758018</c:v>
                </c:pt>
                <c:pt idx="41">
                  <c:v>-10.738320999999999</c:v>
                </c:pt>
                <c:pt idx="42">
                  <c:v>-10.718624</c:v>
                </c:pt>
                <c:pt idx="43">
                  <c:v>-10.698926999999999</c:v>
                </c:pt>
                <c:pt idx="44">
                  <c:v>-10.67923</c:v>
                </c:pt>
                <c:pt idx="45">
                  <c:v>-10.659533</c:v>
                </c:pt>
                <c:pt idx="46">
                  <c:v>-10.639836000000001</c:v>
                </c:pt>
                <c:pt idx="47">
                  <c:v>-10.620139</c:v>
                </c:pt>
                <c:pt idx="48">
                  <c:v>-10.600441999999999</c:v>
                </c:pt>
                <c:pt idx="49">
                  <c:v>-10.580745</c:v>
                </c:pt>
                <c:pt idx="50">
                  <c:v>-10.561048</c:v>
                </c:pt>
                <c:pt idx="51">
                  <c:v>-10.541351000000001</c:v>
                </c:pt>
                <c:pt idx="52">
                  <c:v>-10.521654</c:v>
                </c:pt>
                <c:pt idx="53">
                  <c:v>-10.501957000000001</c:v>
                </c:pt>
                <c:pt idx="54">
                  <c:v>-10.48226</c:v>
                </c:pt>
                <c:pt idx="55">
                  <c:v>-10.462562999999999</c:v>
                </c:pt>
                <c:pt idx="56">
                  <c:v>-10.442866</c:v>
                </c:pt>
                <c:pt idx="57">
                  <c:v>-10.423169</c:v>
                </c:pt>
                <c:pt idx="58">
                  <c:v>-10.403472000000001</c:v>
                </c:pt>
                <c:pt idx="59">
                  <c:v>-10.383775</c:v>
                </c:pt>
                <c:pt idx="60">
                  <c:v>-10.364077999999999</c:v>
                </c:pt>
                <c:pt idx="61">
                  <c:v>-10.344381</c:v>
                </c:pt>
                <c:pt idx="62">
                  <c:v>-10.324684</c:v>
                </c:pt>
                <c:pt idx="63">
                  <c:v>-10.304987000000001</c:v>
                </c:pt>
                <c:pt idx="64">
                  <c:v>-10.28529</c:v>
                </c:pt>
                <c:pt idx="65">
                  <c:v>-10.265593000000001</c:v>
                </c:pt>
                <c:pt idx="66">
                  <c:v>-10.245896</c:v>
                </c:pt>
                <c:pt idx="67">
                  <c:v>-10.226198999999999</c:v>
                </c:pt>
                <c:pt idx="68">
                  <c:v>-10.206502</c:v>
                </c:pt>
                <c:pt idx="69">
                  <c:v>-10.186805</c:v>
                </c:pt>
                <c:pt idx="70">
                  <c:v>-10.167108000000001</c:v>
                </c:pt>
                <c:pt idx="71">
                  <c:v>-10.147411</c:v>
                </c:pt>
                <c:pt idx="72">
                  <c:v>-10.127713999999999</c:v>
                </c:pt>
                <c:pt idx="73">
                  <c:v>-10.108017</c:v>
                </c:pt>
                <c:pt idx="74">
                  <c:v>-10.08832</c:v>
                </c:pt>
                <c:pt idx="75">
                  <c:v>-10.068623000000001</c:v>
                </c:pt>
                <c:pt idx="76">
                  <c:v>-10.048926</c:v>
                </c:pt>
                <c:pt idx="77">
                  <c:v>-10.029229000000001</c:v>
                </c:pt>
                <c:pt idx="78">
                  <c:v>-10.009532</c:v>
                </c:pt>
                <c:pt idx="79">
                  <c:v>-9.9898349999999994</c:v>
                </c:pt>
                <c:pt idx="80">
                  <c:v>-9.9701380000000004</c:v>
                </c:pt>
                <c:pt idx="81">
                  <c:v>-9.9504409999999996</c:v>
                </c:pt>
                <c:pt idx="82">
                  <c:v>-9.9307440000000007</c:v>
                </c:pt>
                <c:pt idx="83">
                  <c:v>-9.9110469999999999</c:v>
                </c:pt>
                <c:pt idx="84">
                  <c:v>-9.8913499999999992</c:v>
                </c:pt>
                <c:pt idx="85">
                  <c:v>-9.8716530000000002</c:v>
                </c:pt>
                <c:pt idx="86">
                  <c:v>-9.8519559999999995</c:v>
                </c:pt>
                <c:pt idx="87">
                  <c:v>-9.8322590000000005</c:v>
                </c:pt>
                <c:pt idx="88">
                  <c:v>-9.8125619999999998</c:v>
                </c:pt>
                <c:pt idx="89">
                  <c:v>-9.7928650000000008</c:v>
                </c:pt>
                <c:pt idx="90">
                  <c:v>-9.7731680000000001</c:v>
                </c:pt>
                <c:pt idx="91">
                  <c:v>-9.7534709999999993</c:v>
                </c:pt>
                <c:pt idx="92">
                  <c:v>-9.7337740000000004</c:v>
                </c:pt>
                <c:pt idx="93">
                  <c:v>-9.7140769999999996</c:v>
                </c:pt>
                <c:pt idx="94">
                  <c:v>-9.6943800000000007</c:v>
                </c:pt>
                <c:pt idx="95">
                  <c:v>-9.6746829999999999</c:v>
                </c:pt>
                <c:pt idx="96">
                  <c:v>-9.6549859999999992</c:v>
                </c:pt>
                <c:pt idx="97">
                  <c:v>-9.6352890000000002</c:v>
                </c:pt>
                <c:pt idx="98">
                  <c:v>-9.6155919999999995</c:v>
                </c:pt>
                <c:pt idx="99">
                  <c:v>-9.5958950000000005</c:v>
                </c:pt>
              </c:numCache>
            </c:numRef>
          </c:xVal>
          <c:yVal>
            <c:numRef>
              <c:f>'Gold-Part1'!$B$3:$B$202</c:f>
              <c:numCache>
                <c:formatCode>General</c:formatCode>
                <c:ptCount val="200"/>
                <c:pt idx="0">
                  <c:v>-3.052E-3</c:v>
                </c:pt>
                <c:pt idx="1">
                  <c:v>-6.1029999999999999E-3</c:v>
                </c:pt>
                <c:pt idx="2">
                  <c:v>-9.1549999999999999E-3</c:v>
                </c:pt>
                <c:pt idx="3">
                  <c:v>-1.2207000000000001E-2</c:v>
                </c:pt>
                <c:pt idx="4">
                  <c:v>-9.1549999999999999E-3</c:v>
                </c:pt>
                <c:pt idx="5">
                  <c:v>-3.052E-3</c:v>
                </c:pt>
                <c:pt idx="6">
                  <c:v>-3.052E-3</c:v>
                </c:pt>
                <c:pt idx="7">
                  <c:v>0</c:v>
                </c:pt>
                <c:pt idx="8">
                  <c:v>0</c:v>
                </c:pt>
                <c:pt idx="9">
                  <c:v>-6.1029999999999999E-3</c:v>
                </c:pt>
                <c:pt idx="10">
                  <c:v>-6.1029999999999999E-3</c:v>
                </c:pt>
                <c:pt idx="11">
                  <c:v>-3.052E-3</c:v>
                </c:pt>
                <c:pt idx="12">
                  <c:v>-6.1029999999999999E-3</c:v>
                </c:pt>
                <c:pt idx="13">
                  <c:v>-3.052E-3</c:v>
                </c:pt>
                <c:pt idx="14">
                  <c:v>-3.052E-3</c:v>
                </c:pt>
                <c:pt idx="15">
                  <c:v>-3.052E-3</c:v>
                </c:pt>
                <c:pt idx="16">
                  <c:v>0</c:v>
                </c:pt>
                <c:pt idx="17">
                  <c:v>-3.052E-3</c:v>
                </c:pt>
                <c:pt idx="18">
                  <c:v>9.1549999999999999E-3</c:v>
                </c:pt>
                <c:pt idx="19">
                  <c:v>-6.1029999999999999E-3</c:v>
                </c:pt>
                <c:pt idx="20">
                  <c:v>-6.1029999999999999E-3</c:v>
                </c:pt>
                <c:pt idx="21">
                  <c:v>-6.1029999999999999E-3</c:v>
                </c:pt>
                <c:pt idx="22">
                  <c:v>-3.052E-3</c:v>
                </c:pt>
                <c:pt idx="23">
                  <c:v>0</c:v>
                </c:pt>
                <c:pt idx="24">
                  <c:v>-6.1029999999999999E-3</c:v>
                </c:pt>
                <c:pt idx="25">
                  <c:v>-9.1549999999999999E-3</c:v>
                </c:pt>
                <c:pt idx="26">
                  <c:v>-6.1029999999999999E-3</c:v>
                </c:pt>
                <c:pt idx="27">
                  <c:v>-3.052E-3</c:v>
                </c:pt>
                <c:pt idx="28">
                  <c:v>0</c:v>
                </c:pt>
                <c:pt idx="29">
                  <c:v>-3.052E-3</c:v>
                </c:pt>
                <c:pt idx="30">
                  <c:v>-6.1029999999999999E-3</c:v>
                </c:pt>
                <c:pt idx="31">
                  <c:v>0</c:v>
                </c:pt>
                <c:pt idx="32">
                  <c:v>-3.052E-3</c:v>
                </c:pt>
                <c:pt idx="33">
                  <c:v>-6.1029999999999999E-3</c:v>
                </c:pt>
                <c:pt idx="34">
                  <c:v>-3.052E-3</c:v>
                </c:pt>
                <c:pt idx="35">
                  <c:v>-6.1029999999999999E-3</c:v>
                </c:pt>
                <c:pt idx="36">
                  <c:v>-6.1029999999999999E-3</c:v>
                </c:pt>
                <c:pt idx="37">
                  <c:v>-6.1029999999999999E-3</c:v>
                </c:pt>
                <c:pt idx="38">
                  <c:v>-6.1029999999999999E-3</c:v>
                </c:pt>
                <c:pt idx="39">
                  <c:v>-3.052E-3</c:v>
                </c:pt>
                <c:pt idx="40">
                  <c:v>-6.1029999999999999E-3</c:v>
                </c:pt>
                <c:pt idx="41">
                  <c:v>-6.1029999999999999E-3</c:v>
                </c:pt>
                <c:pt idx="42">
                  <c:v>-3.052E-3</c:v>
                </c:pt>
                <c:pt idx="43">
                  <c:v>-3.052E-3</c:v>
                </c:pt>
                <c:pt idx="44">
                  <c:v>0</c:v>
                </c:pt>
                <c:pt idx="45">
                  <c:v>0</c:v>
                </c:pt>
                <c:pt idx="46">
                  <c:v>6.1040000000000001E-3</c:v>
                </c:pt>
                <c:pt idx="47">
                  <c:v>-3.052E-3</c:v>
                </c:pt>
                <c:pt idx="48">
                  <c:v>-6.1029999999999999E-3</c:v>
                </c:pt>
                <c:pt idx="49">
                  <c:v>-3.052E-3</c:v>
                </c:pt>
                <c:pt idx="50">
                  <c:v>-6.1029999999999999E-3</c:v>
                </c:pt>
                <c:pt idx="51">
                  <c:v>-6.1029999999999999E-3</c:v>
                </c:pt>
                <c:pt idx="52">
                  <c:v>-3.052E-3</c:v>
                </c:pt>
                <c:pt idx="53">
                  <c:v>0</c:v>
                </c:pt>
                <c:pt idx="54">
                  <c:v>-9.1549999999999999E-3</c:v>
                </c:pt>
                <c:pt idx="55">
                  <c:v>-3.052E-3</c:v>
                </c:pt>
                <c:pt idx="56">
                  <c:v>-3.052E-3</c:v>
                </c:pt>
                <c:pt idx="57">
                  <c:v>0</c:v>
                </c:pt>
                <c:pt idx="58">
                  <c:v>-6.1029999999999999E-3</c:v>
                </c:pt>
                <c:pt idx="59">
                  <c:v>0</c:v>
                </c:pt>
                <c:pt idx="60">
                  <c:v>-6.1029999999999999E-3</c:v>
                </c:pt>
                <c:pt idx="61">
                  <c:v>-6.1029999999999999E-3</c:v>
                </c:pt>
                <c:pt idx="62">
                  <c:v>-9.1549999999999999E-3</c:v>
                </c:pt>
                <c:pt idx="63">
                  <c:v>-3.052E-3</c:v>
                </c:pt>
                <c:pt idx="64">
                  <c:v>-6.1029999999999999E-3</c:v>
                </c:pt>
                <c:pt idx="65">
                  <c:v>-3.052E-3</c:v>
                </c:pt>
                <c:pt idx="66">
                  <c:v>-3.052E-3</c:v>
                </c:pt>
                <c:pt idx="67">
                  <c:v>-6.1029999999999999E-3</c:v>
                </c:pt>
                <c:pt idx="68">
                  <c:v>0</c:v>
                </c:pt>
                <c:pt idx="69">
                  <c:v>-6.1029999999999999E-3</c:v>
                </c:pt>
                <c:pt idx="70">
                  <c:v>0</c:v>
                </c:pt>
                <c:pt idx="71">
                  <c:v>-3.052E-3</c:v>
                </c:pt>
                <c:pt idx="72">
                  <c:v>0</c:v>
                </c:pt>
                <c:pt idx="73">
                  <c:v>-6.1029999999999999E-3</c:v>
                </c:pt>
                <c:pt idx="74">
                  <c:v>-6.1029999999999999E-3</c:v>
                </c:pt>
                <c:pt idx="75">
                  <c:v>-3.052E-3</c:v>
                </c:pt>
                <c:pt idx="76">
                  <c:v>-3.052E-3</c:v>
                </c:pt>
                <c:pt idx="77">
                  <c:v>0</c:v>
                </c:pt>
                <c:pt idx="78">
                  <c:v>-6.1029999999999999E-3</c:v>
                </c:pt>
                <c:pt idx="79">
                  <c:v>-6.1029999999999999E-3</c:v>
                </c:pt>
                <c:pt idx="80">
                  <c:v>-3.052E-3</c:v>
                </c:pt>
                <c:pt idx="81">
                  <c:v>0</c:v>
                </c:pt>
                <c:pt idx="82">
                  <c:v>0</c:v>
                </c:pt>
                <c:pt idx="83">
                  <c:v>6.1040000000000001E-3</c:v>
                </c:pt>
                <c:pt idx="84">
                  <c:v>6.1040000000000001E-3</c:v>
                </c:pt>
                <c:pt idx="85">
                  <c:v>9.1549999999999999E-3</c:v>
                </c:pt>
                <c:pt idx="86">
                  <c:v>1.8311000000000001E-2</c:v>
                </c:pt>
                <c:pt idx="87">
                  <c:v>2.1361999999999999E-2</c:v>
                </c:pt>
                <c:pt idx="88">
                  <c:v>3.9673E-2</c:v>
                </c:pt>
                <c:pt idx="89">
                  <c:v>6.1034999999999999E-2</c:v>
                </c:pt>
                <c:pt idx="90">
                  <c:v>3.9673E-2</c:v>
                </c:pt>
                <c:pt idx="91">
                  <c:v>9.1552999999999995E-2</c:v>
                </c:pt>
                <c:pt idx="92">
                  <c:v>0.12512200000000001</c:v>
                </c:pt>
                <c:pt idx="93">
                  <c:v>0.115967</c:v>
                </c:pt>
                <c:pt idx="94">
                  <c:v>0.244141</c:v>
                </c:pt>
                <c:pt idx="95">
                  <c:v>0.21667500000000001</c:v>
                </c:pt>
                <c:pt idx="96">
                  <c:v>0.36010799999999998</c:v>
                </c:pt>
                <c:pt idx="97">
                  <c:v>0.479126</c:v>
                </c:pt>
                <c:pt idx="98">
                  <c:v>0.75378400000000001</c:v>
                </c:pt>
                <c:pt idx="99">
                  <c:v>0.91857900000000003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B-4A92-8B94-DE886619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0720"/>
        <c:axId val="765751136"/>
      </c:scatterChart>
      <c:valAx>
        <c:axId val="765750720"/>
        <c:scaling>
          <c:orientation val="minMax"/>
          <c:max val="-9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1136"/>
        <c:crosses val="autoZero"/>
        <c:crossBetween val="midCat"/>
      </c:valAx>
      <c:valAx>
        <c:axId val="765751136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 current I/nA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42438094876048E-2"/>
          <c:y val="0.11014102844091486"/>
          <c:w val="0.94041498172901927"/>
          <c:h val="0.85719379731130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'Gold-Part1'!$B$1:$B$2</c:f>
              <c:strCache>
                <c:ptCount val="2"/>
                <c:pt idx="0">
                  <c:v>Tip current'</c:v>
                </c:pt>
                <c:pt idx="1">
                  <c:v>I/nA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'Gold-Part1'!$A$3:$A$202</c:f>
              <c:numCache>
                <c:formatCode>General</c:formatCode>
                <c:ptCount val="200"/>
                <c:pt idx="0">
                  <c:v>-11.545897999999999</c:v>
                </c:pt>
                <c:pt idx="1">
                  <c:v>-11.526201</c:v>
                </c:pt>
                <c:pt idx="2">
                  <c:v>-11.506504</c:v>
                </c:pt>
                <c:pt idx="3">
                  <c:v>-11.486807000000001</c:v>
                </c:pt>
                <c:pt idx="4">
                  <c:v>-11.46711</c:v>
                </c:pt>
                <c:pt idx="5">
                  <c:v>-11.447412999999999</c:v>
                </c:pt>
                <c:pt idx="6">
                  <c:v>-11.427716</c:v>
                </c:pt>
                <c:pt idx="7">
                  <c:v>-11.408018999999999</c:v>
                </c:pt>
                <c:pt idx="8">
                  <c:v>-11.388322000000001</c:v>
                </c:pt>
                <c:pt idx="9">
                  <c:v>-11.368625</c:v>
                </c:pt>
                <c:pt idx="10">
                  <c:v>-11.348928000000001</c:v>
                </c:pt>
                <c:pt idx="11">
                  <c:v>-11.329231</c:v>
                </c:pt>
                <c:pt idx="12">
                  <c:v>-11.309533999999999</c:v>
                </c:pt>
                <c:pt idx="13">
                  <c:v>-11.289837</c:v>
                </c:pt>
                <c:pt idx="14">
                  <c:v>-11.27014</c:v>
                </c:pt>
                <c:pt idx="15">
                  <c:v>-11.250443000000001</c:v>
                </c:pt>
                <c:pt idx="16">
                  <c:v>-11.230746</c:v>
                </c:pt>
                <c:pt idx="17">
                  <c:v>-11.211048999999999</c:v>
                </c:pt>
                <c:pt idx="18">
                  <c:v>-11.191352</c:v>
                </c:pt>
                <c:pt idx="19">
                  <c:v>-11.171654999999999</c:v>
                </c:pt>
                <c:pt idx="20">
                  <c:v>-11.151958</c:v>
                </c:pt>
                <c:pt idx="21">
                  <c:v>-11.132261</c:v>
                </c:pt>
                <c:pt idx="22">
                  <c:v>-11.112564000000001</c:v>
                </c:pt>
                <c:pt idx="23">
                  <c:v>-11.092867</c:v>
                </c:pt>
                <c:pt idx="24">
                  <c:v>-11.073169999999999</c:v>
                </c:pt>
                <c:pt idx="25">
                  <c:v>-11.053473</c:v>
                </c:pt>
                <c:pt idx="26">
                  <c:v>-11.033776</c:v>
                </c:pt>
                <c:pt idx="27">
                  <c:v>-11.014079000000001</c:v>
                </c:pt>
                <c:pt idx="28">
                  <c:v>-10.994382</c:v>
                </c:pt>
                <c:pt idx="29">
                  <c:v>-10.974684999999999</c:v>
                </c:pt>
                <c:pt idx="30">
                  <c:v>-10.954988</c:v>
                </c:pt>
                <c:pt idx="31">
                  <c:v>-10.935290999999999</c:v>
                </c:pt>
                <c:pt idx="32">
                  <c:v>-10.915594</c:v>
                </c:pt>
                <c:pt idx="33">
                  <c:v>-10.895897</c:v>
                </c:pt>
                <c:pt idx="34">
                  <c:v>-10.876200000000001</c:v>
                </c:pt>
                <c:pt idx="35">
                  <c:v>-10.856503</c:v>
                </c:pt>
                <c:pt idx="36">
                  <c:v>-10.836805999999999</c:v>
                </c:pt>
                <c:pt idx="37">
                  <c:v>-10.817109</c:v>
                </c:pt>
                <c:pt idx="38">
                  <c:v>-10.797412</c:v>
                </c:pt>
                <c:pt idx="39">
                  <c:v>-10.777715000000001</c:v>
                </c:pt>
                <c:pt idx="40">
                  <c:v>-10.758018</c:v>
                </c:pt>
                <c:pt idx="41">
                  <c:v>-10.738320999999999</c:v>
                </c:pt>
                <c:pt idx="42">
                  <c:v>-10.718624</c:v>
                </c:pt>
                <c:pt idx="43">
                  <c:v>-10.698926999999999</c:v>
                </c:pt>
                <c:pt idx="44">
                  <c:v>-10.67923</c:v>
                </c:pt>
                <c:pt idx="45">
                  <c:v>-10.659533</c:v>
                </c:pt>
                <c:pt idx="46">
                  <c:v>-10.639836000000001</c:v>
                </c:pt>
                <c:pt idx="47">
                  <c:v>-10.620139</c:v>
                </c:pt>
                <c:pt idx="48">
                  <c:v>-10.600441999999999</c:v>
                </c:pt>
                <c:pt idx="49">
                  <c:v>-10.580745</c:v>
                </c:pt>
                <c:pt idx="50">
                  <c:v>-10.561048</c:v>
                </c:pt>
                <c:pt idx="51">
                  <c:v>-10.541351000000001</c:v>
                </c:pt>
                <c:pt idx="52">
                  <c:v>-10.521654</c:v>
                </c:pt>
                <c:pt idx="53">
                  <c:v>-10.501957000000001</c:v>
                </c:pt>
                <c:pt idx="54">
                  <c:v>-10.48226</c:v>
                </c:pt>
                <c:pt idx="55">
                  <c:v>-10.462562999999999</c:v>
                </c:pt>
                <c:pt idx="56">
                  <c:v>-10.442866</c:v>
                </c:pt>
                <c:pt idx="57">
                  <c:v>-10.423169</c:v>
                </c:pt>
                <c:pt idx="58">
                  <c:v>-10.403472000000001</c:v>
                </c:pt>
                <c:pt idx="59">
                  <c:v>-10.383775</c:v>
                </c:pt>
                <c:pt idx="60">
                  <c:v>-10.364077999999999</c:v>
                </c:pt>
                <c:pt idx="61">
                  <c:v>-10.344381</c:v>
                </c:pt>
                <c:pt idx="62">
                  <c:v>-10.324684</c:v>
                </c:pt>
                <c:pt idx="63">
                  <c:v>-10.304987000000001</c:v>
                </c:pt>
                <c:pt idx="64">
                  <c:v>-10.28529</c:v>
                </c:pt>
                <c:pt idx="65">
                  <c:v>-10.265593000000001</c:v>
                </c:pt>
                <c:pt idx="66">
                  <c:v>-10.245896</c:v>
                </c:pt>
                <c:pt idx="67">
                  <c:v>-10.226198999999999</c:v>
                </c:pt>
                <c:pt idx="68">
                  <c:v>-10.206502</c:v>
                </c:pt>
                <c:pt idx="69">
                  <c:v>-10.186805</c:v>
                </c:pt>
                <c:pt idx="70">
                  <c:v>-10.167108000000001</c:v>
                </c:pt>
                <c:pt idx="71">
                  <c:v>-10.147411</c:v>
                </c:pt>
                <c:pt idx="72">
                  <c:v>-10.127713999999999</c:v>
                </c:pt>
                <c:pt idx="73">
                  <c:v>-10.108017</c:v>
                </c:pt>
                <c:pt idx="74">
                  <c:v>-10.08832</c:v>
                </c:pt>
                <c:pt idx="75">
                  <c:v>-10.068623000000001</c:v>
                </c:pt>
                <c:pt idx="76">
                  <c:v>-10.048926</c:v>
                </c:pt>
                <c:pt idx="77">
                  <c:v>-10.029229000000001</c:v>
                </c:pt>
                <c:pt idx="78">
                  <c:v>-10.009532</c:v>
                </c:pt>
                <c:pt idx="79">
                  <c:v>-9.9898349999999994</c:v>
                </c:pt>
                <c:pt idx="80">
                  <c:v>-9.9701380000000004</c:v>
                </c:pt>
                <c:pt idx="81">
                  <c:v>-9.9504409999999996</c:v>
                </c:pt>
                <c:pt idx="82">
                  <c:v>-9.9307440000000007</c:v>
                </c:pt>
                <c:pt idx="83">
                  <c:v>-9.9110469999999999</c:v>
                </c:pt>
                <c:pt idx="84">
                  <c:v>-9.8913499999999992</c:v>
                </c:pt>
                <c:pt idx="85">
                  <c:v>-9.8716530000000002</c:v>
                </c:pt>
                <c:pt idx="86">
                  <c:v>-9.8519559999999995</c:v>
                </c:pt>
                <c:pt idx="87">
                  <c:v>-9.8322590000000005</c:v>
                </c:pt>
                <c:pt idx="88">
                  <c:v>-9.8125619999999998</c:v>
                </c:pt>
                <c:pt idx="89">
                  <c:v>-9.7928650000000008</c:v>
                </c:pt>
                <c:pt idx="90">
                  <c:v>-9.7731680000000001</c:v>
                </c:pt>
                <c:pt idx="91">
                  <c:v>-9.7534709999999993</c:v>
                </c:pt>
                <c:pt idx="92">
                  <c:v>-9.7337740000000004</c:v>
                </c:pt>
                <c:pt idx="93">
                  <c:v>-9.7140769999999996</c:v>
                </c:pt>
                <c:pt idx="94">
                  <c:v>-9.6943800000000007</c:v>
                </c:pt>
                <c:pt idx="95">
                  <c:v>-9.6746829999999999</c:v>
                </c:pt>
                <c:pt idx="96">
                  <c:v>-9.6549859999999992</c:v>
                </c:pt>
                <c:pt idx="97">
                  <c:v>-9.6352890000000002</c:v>
                </c:pt>
                <c:pt idx="98">
                  <c:v>-9.6155919999999995</c:v>
                </c:pt>
                <c:pt idx="99">
                  <c:v>-9.5958950000000005</c:v>
                </c:pt>
              </c:numCache>
            </c:numRef>
          </c:xVal>
          <c:yVal>
            <c:numRef>
              <c:f>'Gold-Part1'!$B$3:$B$202</c:f>
              <c:numCache>
                <c:formatCode>General</c:formatCode>
                <c:ptCount val="200"/>
                <c:pt idx="0">
                  <c:v>-3.052E-3</c:v>
                </c:pt>
                <c:pt idx="1">
                  <c:v>-6.1029999999999999E-3</c:v>
                </c:pt>
                <c:pt idx="2">
                  <c:v>-9.1549999999999999E-3</c:v>
                </c:pt>
                <c:pt idx="3">
                  <c:v>-1.2207000000000001E-2</c:v>
                </c:pt>
                <c:pt idx="4">
                  <c:v>-9.1549999999999999E-3</c:v>
                </c:pt>
                <c:pt idx="5">
                  <c:v>-3.052E-3</c:v>
                </c:pt>
                <c:pt idx="6">
                  <c:v>-3.052E-3</c:v>
                </c:pt>
                <c:pt idx="7">
                  <c:v>0</c:v>
                </c:pt>
                <c:pt idx="8">
                  <c:v>0</c:v>
                </c:pt>
                <c:pt idx="9">
                  <c:v>-6.1029999999999999E-3</c:v>
                </c:pt>
                <c:pt idx="10">
                  <c:v>-6.1029999999999999E-3</c:v>
                </c:pt>
                <c:pt idx="11">
                  <c:v>-3.052E-3</c:v>
                </c:pt>
                <c:pt idx="12">
                  <c:v>-6.1029999999999999E-3</c:v>
                </c:pt>
                <c:pt idx="13">
                  <c:v>-3.052E-3</c:v>
                </c:pt>
                <c:pt idx="14">
                  <c:v>-3.052E-3</c:v>
                </c:pt>
                <c:pt idx="15">
                  <c:v>-3.052E-3</c:v>
                </c:pt>
                <c:pt idx="16">
                  <c:v>0</c:v>
                </c:pt>
                <c:pt idx="17">
                  <c:v>-3.052E-3</c:v>
                </c:pt>
                <c:pt idx="18">
                  <c:v>9.1549999999999999E-3</c:v>
                </c:pt>
                <c:pt idx="19">
                  <c:v>-6.1029999999999999E-3</c:v>
                </c:pt>
                <c:pt idx="20">
                  <c:v>-6.1029999999999999E-3</c:v>
                </c:pt>
                <c:pt idx="21">
                  <c:v>-6.1029999999999999E-3</c:v>
                </c:pt>
                <c:pt idx="22">
                  <c:v>-3.052E-3</c:v>
                </c:pt>
                <c:pt idx="23">
                  <c:v>0</c:v>
                </c:pt>
                <c:pt idx="24">
                  <c:v>-6.1029999999999999E-3</c:v>
                </c:pt>
                <c:pt idx="25">
                  <c:v>-9.1549999999999999E-3</c:v>
                </c:pt>
                <c:pt idx="26">
                  <c:v>-6.1029999999999999E-3</c:v>
                </c:pt>
                <c:pt idx="27">
                  <c:v>-3.052E-3</c:v>
                </c:pt>
                <c:pt idx="28">
                  <c:v>0</c:v>
                </c:pt>
                <c:pt idx="29">
                  <c:v>-3.052E-3</c:v>
                </c:pt>
                <c:pt idx="30">
                  <c:v>-6.1029999999999999E-3</c:v>
                </c:pt>
                <c:pt idx="31">
                  <c:v>0</c:v>
                </c:pt>
                <c:pt idx="32">
                  <c:v>-3.052E-3</c:v>
                </c:pt>
                <c:pt idx="33">
                  <c:v>-6.1029999999999999E-3</c:v>
                </c:pt>
                <c:pt idx="34">
                  <c:v>-3.052E-3</c:v>
                </c:pt>
                <c:pt idx="35">
                  <c:v>-6.1029999999999999E-3</c:v>
                </c:pt>
                <c:pt idx="36">
                  <c:v>-6.1029999999999999E-3</c:v>
                </c:pt>
                <c:pt idx="37">
                  <c:v>-6.1029999999999999E-3</c:v>
                </c:pt>
                <c:pt idx="38">
                  <c:v>-6.1029999999999999E-3</c:v>
                </c:pt>
                <c:pt idx="39">
                  <c:v>-3.052E-3</c:v>
                </c:pt>
                <c:pt idx="40">
                  <c:v>-6.1029999999999999E-3</c:v>
                </c:pt>
                <c:pt idx="41">
                  <c:v>-6.1029999999999999E-3</c:v>
                </c:pt>
                <c:pt idx="42">
                  <c:v>-3.052E-3</c:v>
                </c:pt>
                <c:pt idx="43">
                  <c:v>-3.052E-3</c:v>
                </c:pt>
                <c:pt idx="44">
                  <c:v>0</c:v>
                </c:pt>
                <c:pt idx="45">
                  <c:v>0</c:v>
                </c:pt>
                <c:pt idx="46">
                  <c:v>6.1040000000000001E-3</c:v>
                </c:pt>
                <c:pt idx="47">
                  <c:v>-3.052E-3</c:v>
                </c:pt>
                <c:pt idx="48">
                  <c:v>-6.1029999999999999E-3</c:v>
                </c:pt>
                <c:pt idx="49">
                  <c:v>-3.052E-3</c:v>
                </c:pt>
                <c:pt idx="50">
                  <c:v>-6.1029999999999999E-3</c:v>
                </c:pt>
                <c:pt idx="51">
                  <c:v>-6.1029999999999999E-3</c:v>
                </c:pt>
                <c:pt idx="52">
                  <c:v>-3.052E-3</c:v>
                </c:pt>
                <c:pt idx="53">
                  <c:v>0</c:v>
                </c:pt>
                <c:pt idx="54">
                  <c:v>-9.1549999999999999E-3</c:v>
                </c:pt>
                <c:pt idx="55">
                  <c:v>-3.052E-3</c:v>
                </c:pt>
                <c:pt idx="56">
                  <c:v>-3.052E-3</c:v>
                </c:pt>
                <c:pt idx="57">
                  <c:v>0</c:v>
                </c:pt>
                <c:pt idx="58">
                  <c:v>-6.1029999999999999E-3</c:v>
                </c:pt>
                <c:pt idx="59">
                  <c:v>0</c:v>
                </c:pt>
                <c:pt idx="60">
                  <c:v>-6.1029999999999999E-3</c:v>
                </c:pt>
                <c:pt idx="61">
                  <c:v>-6.1029999999999999E-3</c:v>
                </c:pt>
                <c:pt idx="62">
                  <c:v>-9.1549999999999999E-3</c:v>
                </c:pt>
                <c:pt idx="63">
                  <c:v>-3.052E-3</c:v>
                </c:pt>
                <c:pt idx="64">
                  <c:v>-6.1029999999999999E-3</c:v>
                </c:pt>
                <c:pt idx="65">
                  <c:v>-3.052E-3</c:v>
                </c:pt>
                <c:pt idx="66">
                  <c:v>-3.052E-3</c:v>
                </c:pt>
                <c:pt idx="67">
                  <c:v>-6.1029999999999999E-3</c:v>
                </c:pt>
                <c:pt idx="68">
                  <c:v>0</c:v>
                </c:pt>
                <c:pt idx="69">
                  <c:v>-6.1029999999999999E-3</c:v>
                </c:pt>
                <c:pt idx="70">
                  <c:v>0</c:v>
                </c:pt>
                <c:pt idx="71">
                  <c:v>-3.052E-3</c:v>
                </c:pt>
                <c:pt idx="72">
                  <c:v>0</c:v>
                </c:pt>
                <c:pt idx="73">
                  <c:v>-6.1029999999999999E-3</c:v>
                </c:pt>
                <c:pt idx="74">
                  <c:v>-6.1029999999999999E-3</c:v>
                </c:pt>
                <c:pt idx="75">
                  <c:v>-3.052E-3</c:v>
                </c:pt>
                <c:pt idx="76">
                  <c:v>-3.052E-3</c:v>
                </c:pt>
                <c:pt idx="77">
                  <c:v>0</c:v>
                </c:pt>
                <c:pt idx="78">
                  <c:v>-6.1029999999999999E-3</c:v>
                </c:pt>
                <c:pt idx="79">
                  <c:v>-6.1029999999999999E-3</c:v>
                </c:pt>
                <c:pt idx="80">
                  <c:v>-3.052E-3</c:v>
                </c:pt>
                <c:pt idx="81">
                  <c:v>0</c:v>
                </c:pt>
                <c:pt idx="82">
                  <c:v>0</c:v>
                </c:pt>
                <c:pt idx="83">
                  <c:v>6.1040000000000001E-3</c:v>
                </c:pt>
                <c:pt idx="84">
                  <c:v>6.1040000000000001E-3</c:v>
                </c:pt>
                <c:pt idx="85">
                  <c:v>9.1549999999999999E-3</c:v>
                </c:pt>
                <c:pt idx="86">
                  <c:v>1.8311000000000001E-2</c:v>
                </c:pt>
                <c:pt idx="87">
                  <c:v>2.1361999999999999E-2</c:v>
                </c:pt>
                <c:pt idx="88">
                  <c:v>3.9673E-2</c:v>
                </c:pt>
                <c:pt idx="89">
                  <c:v>6.1034999999999999E-2</c:v>
                </c:pt>
                <c:pt idx="90">
                  <c:v>3.9673E-2</c:v>
                </c:pt>
                <c:pt idx="91">
                  <c:v>9.1552999999999995E-2</c:v>
                </c:pt>
                <c:pt idx="92">
                  <c:v>0.12512200000000001</c:v>
                </c:pt>
                <c:pt idx="93">
                  <c:v>0.115967</c:v>
                </c:pt>
                <c:pt idx="94">
                  <c:v>0.244141</c:v>
                </c:pt>
                <c:pt idx="95">
                  <c:v>0.21667500000000001</c:v>
                </c:pt>
                <c:pt idx="96">
                  <c:v>0.36010799999999998</c:v>
                </c:pt>
                <c:pt idx="97">
                  <c:v>0.479126</c:v>
                </c:pt>
                <c:pt idx="98">
                  <c:v>0.75378400000000001</c:v>
                </c:pt>
                <c:pt idx="99">
                  <c:v>0.91857900000000003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0-4AA1-A69D-62A13C43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0720"/>
        <c:axId val="765751136"/>
      </c:scatterChart>
      <c:valAx>
        <c:axId val="765750720"/>
        <c:scaling>
          <c:orientation val="minMax"/>
          <c:max val="-9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1136"/>
        <c:crosses val="autoZero"/>
        <c:crossBetween val="midCat"/>
      </c:valAx>
      <c:valAx>
        <c:axId val="765751136"/>
        <c:scaling>
          <c:orientation val="minMax"/>
          <c:max val="0.1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45888013998248E-2"/>
          <c:y val="2.5428331875182269E-2"/>
          <c:w val="0.8869304461942256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340769903762029E-2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'Gold-Part1'!$A$86:$A$102</c:f>
              <c:numCache>
                <c:formatCode>General</c:formatCode>
                <c:ptCount val="17"/>
                <c:pt idx="0">
                  <c:v>-9.9110469999999999</c:v>
                </c:pt>
                <c:pt idx="1">
                  <c:v>-9.8913499999999992</c:v>
                </c:pt>
                <c:pt idx="2">
                  <c:v>-9.8716530000000002</c:v>
                </c:pt>
                <c:pt idx="3">
                  <c:v>-9.8519559999999995</c:v>
                </c:pt>
                <c:pt idx="4">
                  <c:v>-9.8322590000000005</c:v>
                </c:pt>
                <c:pt idx="5">
                  <c:v>-9.8125619999999998</c:v>
                </c:pt>
                <c:pt idx="6">
                  <c:v>-9.7928650000000008</c:v>
                </c:pt>
                <c:pt idx="7">
                  <c:v>-9.7731680000000001</c:v>
                </c:pt>
                <c:pt idx="8">
                  <c:v>-9.7534709999999993</c:v>
                </c:pt>
                <c:pt idx="9">
                  <c:v>-9.7337740000000004</c:v>
                </c:pt>
                <c:pt idx="10">
                  <c:v>-9.7140769999999996</c:v>
                </c:pt>
                <c:pt idx="11">
                  <c:v>-9.6943800000000007</c:v>
                </c:pt>
                <c:pt idx="12">
                  <c:v>-9.6746829999999999</c:v>
                </c:pt>
                <c:pt idx="13">
                  <c:v>-9.6549859999999992</c:v>
                </c:pt>
                <c:pt idx="14">
                  <c:v>-9.6352890000000002</c:v>
                </c:pt>
                <c:pt idx="15">
                  <c:v>-9.6155919999999995</c:v>
                </c:pt>
                <c:pt idx="16">
                  <c:v>-9.5958950000000005</c:v>
                </c:pt>
              </c:numCache>
            </c:numRef>
          </c:xVal>
          <c:yVal>
            <c:numRef>
              <c:f>'Gold-Part1'!$C$86:$C$102</c:f>
              <c:numCache>
                <c:formatCode>General</c:formatCode>
                <c:ptCount val="17"/>
                <c:pt idx="0">
                  <c:v>-5.0988109849999814</c:v>
                </c:pt>
                <c:pt idx="1">
                  <c:v>-5.0988109849999814</c:v>
                </c:pt>
                <c:pt idx="2">
                  <c:v>-4.6934551008556626</c:v>
                </c:pt>
                <c:pt idx="3">
                  <c:v>-4.0002533068225601</c:v>
                </c:pt>
                <c:pt idx="4">
                  <c:v>-3.8461416363146332</c:v>
                </c:pt>
                <c:pt idx="5">
                  <c:v>-3.2270844234180895</c:v>
                </c:pt>
                <c:pt idx="6">
                  <c:v>-2.7963078088603739</c:v>
                </c:pt>
                <c:pt idx="7">
                  <c:v>-3.2270844234180895</c:v>
                </c:pt>
                <c:pt idx="8">
                  <c:v>-2.3908372394198083</c:v>
                </c:pt>
                <c:pt idx="9">
                  <c:v>-2.0784660176581577</c:v>
                </c:pt>
                <c:pt idx="10">
                  <c:v>-2.1544496111072893</c:v>
                </c:pt>
                <c:pt idx="11">
                  <c:v>-1.4100093517383863</c:v>
                </c:pt>
                <c:pt idx="12">
                  <c:v>-1.5293567439617284</c:v>
                </c:pt>
                <c:pt idx="13">
                  <c:v>-1.0213512925229835</c:v>
                </c:pt>
                <c:pt idx="14">
                  <c:v>-0.73579166814558394</c:v>
                </c:pt>
                <c:pt idx="15">
                  <c:v>-0.28264942416370625</c:v>
                </c:pt>
                <c:pt idx="16">
                  <c:v>-8.492736822700267E-2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6-4416-ADCA-29AF58D4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5856"/>
        <c:axId val="245947104"/>
      </c:scatterChart>
      <c:valAx>
        <c:axId val="2459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7104"/>
        <c:crosses val="autoZero"/>
        <c:crossBetween val="midCat"/>
      </c:valAx>
      <c:valAx>
        <c:axId val="245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2857</xdr:rowOff>
    </xdr:from>
    <xdr:to>
      <xdr:col>15</xdr:col>
      <xdr:colOff>175260</xdr:colOff>
      <xdr:row>21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6626</xdr:colOff>
      <xdr:row>79</xdr:row>
      <xdr:rowOff>26504</xdr:rowOff>
    </xdr:from>
    <xdr:to>
      <xdr:col>15</xdr:col>
      <xdr:colOff>311426</xdr:colOff>
      <xdr:row>93</xdr:row>
      <xdr:rowOff>172278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CBE70-B8D9-4AE3-B60C-F2F81C35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410817</xdr:colOff>
      <xdr:row>39</xdr:row>
      <xdr:rowOff>92765</xdr:rowOff>
    </xdr:from>
    <xdr:to>
      <xdr:col>12</xdr:col>
      <xdr:colOff>228600</xdr:colOff>
      <xdr:row>54</xdr:row>
      <xdr:rowOff>88232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46D567-F30F-4944-AA56-46146481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236659</xdr:colOff>
      <xdr:row>6</xdr:row>
      <xdr:rowOff>58616</xdr:rowOff>
    </xdr:from>
    <xdr:to>
      <xdr:col>14</xdr:col>
      <xdr:colOff>257908</xdr:colOff>
      <xdr:row>22</xdr:row>
      <xdr:rowOff>145073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275491</xdr:colOff>
      <xdr:row>10</xdr:row>
      <xdr:rowOff>158261</xdr:rowOff>
    </xdr:from>
    <xdr:to>
      <xdr:col>26</xdr:col>
      <xdr:colOff>269630</xdr:colOff>
      <xdr:row>33</xdr:row>
      <xdr:rowOff>17584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1</xdr:row>
      <xdr:rowOff>85725</xdr:rowOff>
    </xdr:from>
    <xdr:to>
      <xdr:col>23</xdr:col>
      <xdr:colOff>142875</xdr:colOff>
      <xdr:row>8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2249150" y="276225"/>
          <a:ext cx="1914525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Noise</a:t>
          </a:r>
          <a:r>
            <a:rPr lang="en-GB" sz="1100" b="1" baseline="0"/>
            <a:t> is estimate of error for all data points for current. </a:t>
          </a:r>
        </a:p>
        <a:p>
          <a:endParaRPr lang="en-GB" sz="1100" b="1" baseline="0"/>
        </a:p>
        <a:p>
          <a:r>
            <a:rPr lang="en-GB" sz="1100" b="1" baseline="0"/>
            <a:t>Height resolution is the minimum value z needs to move in order to get a distinct value of I outside of the uncertainties.</a:t>
          </a:r>
          <a:endParaRPr lang="en-GB" sz="1100" b="1"/>
        </a:p>
      </xdr:txBody>
    </xdr:sp>
    <xdr:clientData/>
  </xdr:twoCellAnchor>
  <xdr:twoCellAnchor>
    <xdr:from>
      <xdr:col>6</xdr:col>
      <xdr:colOff>366346</xdr:colOff>
      <xdr:row>89</xdr:row>
      <xdr:rowOff>108438</xdr:rowOff>
    </xdr:from>
    <xdr:to>
      <xdr:col>14</xdr:col>
      <xdr:colOff>61546</xdr:colOff>
      <xdr:row>104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A7040-89B8-4E2A-99CB-058B6DB4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0.03112</cdr:x>
      <cdr:y>0.39291</cdr:y>
    </cdr:from>
    <cdr:to>
      <cdr:x>0.97117</cdr:x>
      <cdr:y>0.39579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129ABB1-6AAC-4287-9C29-DE0970C7C3B1}"/>
            </a:ext>
          </a:extLst>
        </cdr:cNvPr>
        <cdr:cNvCxnSpPr/>
      </cdr:nvCxnSpPr>
      <cdr:spPr>
        <a:xfrm xmlns:a="http://schemas.openxmlformats.org/drawingml/2006/main">
          <a:off x="209550" y="1600933"/>
          <a:ext cx="6330462" cy="11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0.12136</cdr:x>
      <cdr:y>0.94084</cdr:y>
    </cdr:from>
    <cdr:to>
      <cdr:x>0.96545</cdr:x>
      <cdr:y>0.94587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56B76EB-85E8-4414-8D02-30748375CF9D}"/>
            </a:ext>
          </a:extLst>
        </cdr:cNvPr>
        <cdr:cNvCxnSpPr/>
      </cdr:nvCxnSpPr>
      <cdr:spPr>
        <a:xfrm xmlns:a="http://schemas.openxmlformats.org/drawingml/2006/main" flipV="1">
          <a:off x="536460" y="3612162"/>
          <a:ext cx="3731159" cy="193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sqref="A1:B1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>
        <v>69.445189999999997</v>
      </c>
      <c r="B3">
        <v>6.1040000000000001E-3</v>
      </c>
    </row>
    <row r="4" spans="1:2" x14ac:dyDescent="0.3">
      <c r="A4">
        <v>69.647210999999999</v>
      </c>
      <c r="B4">
        <v>3.052E-3</v>
      </c>
    </row>
    <row r="5" spans="1:2" x14ac:dyDescent="0.3">
      <c r="A5">
        <v>69.849231000000003</v>
      </c>
      <c r="B5">
        <v>6.1040000000000001E-3</v>
      </c>
    </row>
    <row r="6" spans="1:2" x14ac:dyDescent="0.3">
      <c r="A6">
        <v>70.051250999999993</v>
      </c>
      <c r="B6">
        <v>3.052E-3</v>
      </c>
    </row>
    <row r="7" spans="1:2" x14ac:dyDescent="0.3">
      <c r="A7">
        <v>70.253270999999998</v>
      </c>
      <c r="B7">
        <v>3.052E-3</v>
      </c>
    </row>
    <row r="8" spans="1:2" x14ac:dyDescent="0.3">
      <c r="A8">
        <v>70.455291000000003</v>
      </c>
      <c r="B8">
        <v>1.2207000000000001E-2</v>
      </c>
    </row>
    <row r="9" spans="1:2" x14ac:dyDescent="0.3">
      <c r="A9">
        <v>70.657311000000007</v>
      </c>
      <c r="B9">
        <v>3.052E-3</v>
      </c>
    </row>
    <row r="10" spans="1:2" x14ac:dyDescent="0.3">
      <c r="A10">
        <v>70.859331999999995</v>
      </c>
      <c r="B10">
        <v>-3.052E-3</v>
      </c>
    </row>
    <row r="11" spans="1:2" x14ac:dyDescent="0.3">
      <c r="A11">
        <v>71.061351999999999</v>
      </c>
      <c r="B11">
        <v>3.052E-3</v>
      </c>
    </row>
    <row r="12" spans="1:2" x14ac:dyDescent="0.3">
      <c r="A12">
        <v>71.263372000000004</v>
      </c>
      <c r="B12">
        <v>3.052E-3</v>
      </c>
    </row>
    <row r="13" spans="1:2" x14ac:dyDescent="0.3">
      <c r="A13">
        <v>71.465391999999994</v>
      </c>
      <c r="B13">
        <v>3.052E-3</v>
      </c>
    </row>
    <row r="14" spans="1:2" x14ac:dyDescent="0.3">
      <c r="A14">
        <v>71.667411999999999</v>
      </c>
      <c r="B14">
        <v>3.052E-3</v>
      </c>
    </row>
    <row r="15" spans="1:2" x14ac:dyDescent="0.3">
      <c r="A15">
        <v>71.869432000000003</v>
      </c>
      <c r="B15">
        <v>3.052E-3</v>
      </c>
    </row>
    <row r="16" spans="1:2" x14ac:dyDescent="0.3">
      <c r="A16">
        <v>72.071453000000005</v>
      </c>
      <c r="B16">
        <v>6.1040000000000001E-3</v>
      </c>
    </row>
    <row r="17" spans="1:2" x14ac:dyDescent="0.3">
      <c r="A17">
        <v>72.273472999999996</v>
      </c>
      <c r="B17">
        <v>3.052E-3</v>
      </c>
    </row>
    <row r="18" spans="1:2" x14ac:dyDescent="0.3">
      <c r="A18">
        <v>72.475493</v>
      </c>
      <c r="B18">
        <v>9.1549999999999999E-3</v>
      </c>
    </row>
    <row r="19" spans="1:2" x14ac:dyDescent="0.3">
      <c r="A19">
        <v>72.677513000000005</v>
      </c>
      <c r="B19">
        <v>9.1549999999999999E-3</v>
      </c>
    </row>
    <row r="20" spans="1:2" x14ac:dyDescent="0.3">
      <c r="A20">
        <v>72.879532999999995</v>
      </c>
      <c r="B20">
        <v>6.1040000000000001E-3</v>
      </c>
    </row>
    <row r="21" spans="1:2" x14ac:dyDescent="0.3">
      <c r="A21">
        <v>73.081553</v>
      </c>
      <c r="B21">
        <v>9.1549999999999999E-3</v>
      </c>
    </row>
    <row r="22" spans="1:2" x14ac:dyDescent="0.3">
      <c r="A22">
        <v>73.283574000000002</v>
      </c>
      <c r="B22">
        <v>6.1040000000000001E-3</v>
      </c>
    </row>
    <row r="23" spans="1:2" x14ac:dyDescent="0.3">
      <c r="A23">
        <v>73.485594000000006</v>
      </c>
      <c r="B23">
        <v>9.1549999999999999E-3</v>
      </c>
    </row>
    <row r="24" spans="1:2" x14ac:dyDescent="0.3">
      <c r="A24">
        <v>73.687613999999996</v>
      </c>
      <c r="B24">
        <v>3.052E-3</v>
      </c>
    </row>
    <row r="25" spans="1:2" x14ac:dyDescent="0.3">
      <c r="A25">
        <v>73.889634000000001</v>
      </c>
      <c r="B25">
        <v>3.052E-3</v>
      </c>
    </row>
    <row r="26" spans="1:2" x14ac:dyDescent="0.3">
      <c r="A26">
        <v>74.091654000000005</v>
      </c>
      <c r="B26">
        <v>6.1040000000000001E-3</v>
      </c>
    </row>
    <row r="27" spans="1:2" x14ac:dyDescent="0.3">
      <c r="A27">
        <v>74.293673999999996</v>
      </c>
      <c r="B27">
        <v>6.1040000000000001E-3</v>
      </c>
    </row>
    <row r="28" spans="1:2" x14ac:dyDescent="0.3">
      <c r="A28">
        <v>74.495694999999998</v>
      </c>
      <c r="B28">
        <v>3.052E-3</v>
      </c>
    </row>
    <row r="29" spans="1:2" x14ac:dyDescent="0.3">
      <c r="A29">
        <v>74.697715000000002</v>
      </c>
      <c r="B29">
        <v>3.052E-3</v>
      </c>
    </row>
    <row r="30" spans="1:2" x14ac:dyDescent="0.3">
      <c r="A30">
        <v>74.899735000000007</v>
      </c>
      <c r="B30">
        <v>3.052E-3</v>
      </c>
    </row>
    <row r="31" spans="1:2" x14ac:dyDescent="0.3">
      <c r="A31">
        <v>75.101754999999997</v>
      </c>
      <c r="B31">
        <v>3.052E-3</v>
      </c>
    </row>
    <row r="32" spans="1:2" x14ac:dyDescent="0.3">
      <c r="A32">
        <v>75.303775000000002</v>
      </c>
      <c r="B32">
        <v>6.1040000000000001E-3</v>
      </c>
    </row>
    <row r="33" spans="1:2" x14ac:dyDescent="0.3">
      <c r="A33">
        <v>75.505795000000006</v>
      </c>
      <c r="B33">
        <v>3.052E-3</v>
      </c>
    </row>
    <row r="34" spans="1:2" x14ac:dyDescent="0.3">
      <c r="A34">
        <v>75.707815999999994</v>
      </c>
      <c r="B34">
        <v>6.1040000000000001E-3</v>
      </c>
    </row>
    <row r="35" spans="1:2" x14ac:dyDescent="0.3">
      <c r="A35">
        <v>75.909835999999999</v>
      </c>
      <c r="B35">
        <v>9.1549999999999999E-3</v>
      </c>
    </row>
    <row r="36" spans="1:2" x14ac:dyDescent="0.3">
      <c r="A36">
        <v>76.111856000000003</v>
      </c>
      <c r="B36">
        <v>3.052E-3</v>
      </c>
    </row>
    <row r="37" spans="1:2" x14ac:dyDescent="0.3">
      <c r="A37">
        <v>76.313875999999993</v>
      </c>
      <c r="B37">
        <v>6.1040000000000001E-3</v>
      </c>
    </row>
    <row r="38" spans="1:2" x14ac:dyDescent="0.3">
      <c r="A38">
        <v>76.515895999999998</v>
      </c>
      <c r="B38">
        <v>6.1040000000000001E-3</v>
      </c>
    </row>
    <row r="39" spans="1:2" x14ac:dyDescent="0.3">
      <c r="A39">
        <v>76.717916000000002</v>
      </c>
      <c r="B39">
        <v>0</v>
      </c>
    </row>
    <row r="40" spans="1:2" x14ac:dyDescent="0.3">
      <c r="A40">
        <v>76.919937000000004</v>
      </c>
      <c r="B40">
        <v>6.1040000000000001E-3</v>
      </c>
    </row>
    <row r="41" spans="1:2" x14ac:dyDescent="0.3">
      <c r="A41">
        <v>77.121956999999995</v>
      </c>
      <c r="B41">
        <v>6.1040000000000001E-3</v>
      </c>
    </row>
    <row r="42" spans="1:2" x14ac:dyDescent="0.3">
      <c r="A42">
        <v>77.323976999999999</v>
      </c>
      <c r="B42">
        <v>0</v>
      </c>
    </row>
    <row r="43" spans="1:2" x14ac:dyDescent="0.3">
      <c r="A43">
        <v>77.525997000000004</v>
      </c>
      <c r="B43">
        <v>3.052E-3</v>
      </c>
    </row>
    <row r="44" spans="1:2" x14ac:dyDescent="0.3">
      <c r="A44">
        <v>77.728016999999994</v>
      </c>
      <c r="B44">
        <v>3.052E-3</v>
      </c>
    </row>
    <row r="45" spans="1:2" x14ac:dyDescent="0.3">
      <c r="A45">
        <v>77.930036999999999</v>
      </c>
      <c r="B45">
        <v>9.1549999999999999E-3</v>
      </c>
    </row>
    <row r="46" spans="1:2" x14ac:dyDescent="0.3">
      <c r="A46">
        <v>78.132058000000001</v>
      </c>
      <c r="B46">
        <v>9.1549999999999999E-3</v>
      </c>
    </row>
    <row r="47" spans="1:2" x14ac:dyDescent="0.3">
      <c r="A47">
        <v>78.334078000000005</v>
      </c>
      <c r="B47">
        <v>6.1040000000000001E-3</v>
      </c>
    </row>
    <row r="48" spans="1:2" x14ac:dyDescent="0.3">
      <c r="A48">
        <v>78.536097999999996</v>
      </c>
      <c r="B48">
        <v>6.1040000000000001E-3</v>
      </c>
    </row>
    <row r="49" spans="1:2" x14ac:dyDescent="0.3">
      <c r="A49">
        <v>78.738118</v>
      </c>
      <c r="B49">
        <v>6.1040000000000001E-3</v>
      </c>
    </row>
    <row r="50" spans="1:2" x14ac:dyDescent="0.3">
      <c r="A50">
        <v>78.940138000000005</v>
      </c>
      <c r="B50">
        <v>6.1040000000000001E-3</v>
      </c>
    </row>
    <row r="51" spans="1:2" x14ac:dyDescent="0.3">
      <c r="A51">
        <v>79.142157999999995</v>
      </c>
      <c r="B51">
        <v>3.052E-3</v>
      </c>
    </row>
    <row r="52" spans="1:2" x14ac:dyDescent="0.3">
      <c r="A52">
        <v>79.344177999999999</v>
      </c>
      <c r="B52">
        <v>9.1549999999999999E-3</v>
      </c>
    </row>
    <row r="53" spans="1:2" x14ac:dyDescent="0.3">
      <c r="A53">
        <v>79.546199000000001</v>
      </c>
      <c r="B53">
        <v>0</v>
      </c>
    </row>
    <row r="54" spans="1:2" x14ac:dyDescent="0.3">
      <c r="A54">
        <v>79.748219000000006</v>
      </c>
      <c r="B54">
        <v>6.1040000000000001E-3</v>
      </c>
    </row>
    <row r="55" spans="1:2" x14ac:dyDescent="0.3">
      <c r="A55">
        <v>79.950238999999996</v>
      </c>
      <c r="B55">
        <v>6.1040000000000001E-3</v>
      </c>
    </row>
    <row r="56" spans="1:2" x14ac:dyDescent="0.3">
      <c r="A56">
        <v>80.152259000000001</v>
      </c>
      <c r="B56">
        <v>3.052E-3</v>
      </c>
    </row>
    <row r="57" spans="1:2" x14ac:dyDescent="0.3">
      <c r="A57">
        <v>80.354279000000005</v>
      </c>
      <c r="B57">
        <v>6.1040000000000001E-3</v>
      </c>
    </row>
    <row r="58" spans="1:2" x14ac:dyDescent="0.3">
      <c r="A58">
        <v>80.556298999999996</v>
      </c>
      <c r="B58">
        <v>6.1040000000000001E-3</v>
      </c>
    </row>
    <row r="59" spans="1:2" x14ac:dyDescent="0.3">
      <c r="A59">
        <v>80.758319999999998</v>
      </c>
      <c r="B59">
        <v>6.1040000000000001E-3</v>
      </c>
    </row>
    <row r="60" spans="1:2" x14ac:dyDescent="0.3">
      <c r="A60">
        <v>80.960340000000002</v>
      </c>
      <c r="B60">
        <v>6.1040000000000001E-3</v>
      </c>
    </row>
    <row r="61" spans="1:2" x14ac:dyDescent="0.3">
      <c r="A61">
        <v>81.162360000000007</v>
      </c>
      <c r="B61">
        <v>6.1040000000000001E-3</v>
      </c>
    </row>
    <row r="62" spans="1:2" x14ac:dyDescent="0.3">
      <c r="A62">
        <v>81.364379999999997</v>
      </c>
      <c r="B62">
        <v>3.052E-3</v>
      </c>
    </row>
    <row r="63" spans="1:2" x14ac:dyDescent="0.3">
      <c r="A63">
        <v>81.566400000000002</v>
      </c>
      <c r="B63">
        <v>9.1549999999999999E-3</v>
      </c>
    </row>
    <row r="64" spans="1:2" x14ac:dyDescent="0.3">
      <c r="A64">
        <v>81.768420000000006</v>
      </c>
      <c r="B64">
        <v>0</v>
      </c>
    </row>
    <row r="65" spans="1:2" x14ac:dyDescent="0.3">
      <c r="A65">
        <v>81.970440999999994</v>
      </c>
      <c r="B65">
        <v>3.052E-3</v>
      </c>
    </row>
    <row r="66" spans="1:2" x14ac:dyDescent="0.3">
      <c r="A66">
        <v>82.172460999999998</v>
      </c>
      <c r="B66">
        <v>3.052E-3</v>
      </c>
    </row>
    <row r="67" spans="1:2" x14ac:dyDescent="0.3">
      <c r="A67">
        <v>82.374481000000003</v>
      </c>
      <c r="B67">
        <v>6.1040000000000001E-3</v>
      </c>
    </row>
    <row r="68" spans="1:2" x14ac:dyDescent="0.3">
      <c r="A68">
        <v>82.576500999999993</v>
      </c>
      <c r="B68">
        <v>6.1040000000000001E-3</v>
      </c>
    </row>
    <row r="69" spans="1:2" x14ac:dyDescent="0.3">
      <c r="A69">
        <v>82.778520999999998</v>
      </c>
      <c r="B69">
        <v>3.052E-3</v>
      </c>
    </row>
    <row r="70" spans="1:2" x14ac:dyDescent="0.3">
      <c r="A70">
        <v>82.980541000000002</v>
      </c>
      <c r="B70">
        <v>9.1549999999999999E-3</v>
      </c>
    </row>
    <row r="71" spans="1:2" x14ac:dyDescent="0.3">
      <c r="A71">
        <v>83.182562000000004</v>
      </c>
      <c r="B71">
        <v>9.1549999999999999E-3</v>
      </c>
    </row>
    <row r="72" spans="1:2" x14ac:dyDescent="0.3">
      <c r="A72">
        <v>83.384581999999995</v>
      </c>
      <c r="B72">
        <v>3.052E-3</v>
      </c>
    </row>
    <row r="73" spans="1:2" x14ac:dyDescent="0.3">
      <c r="A73">
        <v>83.586601999999999</v>
      </c>
      <c r="B73">
        <v>6.1040000000000001E-3</v>
      </c>
    </row>
    <row r="74" spans="1:2" x14ac:dyDescent="0.3">
      <c r="A74">
        <v>83.788622000000004</v>
      </c>
      <c r="B74">
        <v>3.052E-3</v>
      </c>
    </row>
    <row r="75" spans="1:2" x14ac:dyDescent="0.3">
      <c r="A75">
        <v>83.990641999999994</v>
      </c>
      <c r="B75">
        <v>3.052E-3</v>
      </c>
    </row>
    <row r="76" spans="1:2" x14ac:dyDescent="0.3">
      <c r="A76">
        <v>84.192661999999999</v>
      </c>
      <c r="B76">
        <v>3.052E-3</v>
      </c>
    </row>
    <row r="77" spans="1:2" x14ac:dyDescent="0.3">
      <c r="A77">
        <v>84.394683000000001</v>
      </c>
      <c r="B77">
        <v>1.8311000000000001E-2</v>
      </c>
    </row>
    <row r="78" spans="1:2" x14ac:dyDescent="0.3">
      <c r="A78">
        <v>84.596703000000005</v>
      </c>
      <c r="B78">
        <v>2.7466000000000001E-2</v>
      </c>
    </row>
    <row r="79" spans="1:2" x14ac:dyDescent="0.3">
      <c r="A79">
        <v>84.798722999999995</v>
      </c>
      <c r="B79">
        <v>8.5448999999999997E-2</v>
      </c>
    </row>
    <row r="80" spans="1:2" x14ac:dyDescent="0.3">
      <c r="A80">
        <v>85.000743</v>
      </c>
      <c r="B80">
        <v>0.31433100000000003</v>
      </c>
    </row>
    <row r="81" spans="1:2" x14ac:dyDescent="0.3">
      <c r="A81">
        <v>85.202763000000004</v>
      </c>
      <c r="B81">
        <v>0.99487300000000001</v>
      </c>
    </row>
    <row r="82" spans="1:2" x14ac:dyDescent="0.3">
      <c r="A82">
        <v>85.404782999999995</v>
      </c>
      <c r="B82">
        <v>1.3427739999999999</v>
      </c>
    </row>
    <row r="83" spans="1:2" x14ac:dyDescent="0.3">
      <c r="A83">
        <v>85.606803999999997</v>
      </c>
      <c r="B83">
        <v>2.2766109999999999</v>
      </c>
    </row>
    <row r="84" spans="1:2" x14ac:dyDescent="0.3">
      <c r="A84">
        <v>85.808824000000001</v>
      </c>
      <c r="B84">
        <v>4.0130619999999997</v>
      </c>
    </row>
    <row r="85" spans="1:2" x14ac:dyDescent="0.3">
      <c r="A85">
        <v>86.010844000000006</v>
      </c>
      <c r="B85">
        <v>5.4077149999999996</v>
      </c>
    </row>
    <row r="86" spans="1:2" x14ac:dyDescent="0.3">
      <c r="A86">
        <v>86.212863999999996</v>
      </c>
      <c r="B86">
        <v>8.1268309999999992</v>
      </c>
    </row>
    <row r="87" spans="1:2" x14ac:dyDescent="0.3">
      <c r="A87">
        <v>86.414884000000001</v>
      </c>
      <c r="B87">
        <v>10.971069</v>
      </c>
    </row>
    <row r="88" spans="1:2" x14ac:dyDescent="0.3">
      <c r="A88">
        <v>86.616904000000005</v>
      </c>
      <c r="B88">
        <v>13.101196</v>
      </c>
    </row>
    <row r="89" spans="1:2" x14ac:dyDescent="0.3">
      <c r="A89">
        <v>86.818924999999993</v>
      </c>
      <c r="B89">
        <v>16.744994999999999</v>
      </c>
    </row>
    <row r="90" spans="1:2" x14ac:dyDescent="0.3">
      <c r="A90">
        <v>87.020944999999998</v>
      </c>
      <c r="B90">
        <v>20.883178999999998</v>
      </c>
    </row>
    <row r="91" spans="1:2" x14ac:dyDescent="0.3">
      <c r="A91">
        <v>87.222965000000002</v>
      </c>
      <c r="B91">
        <v>23.681640999999999</v>
      </c>
    </row>
    <row r="92" spans="1:2" x14ac:dyDescent="0.3">
      <c r="A92">
        <v>87.424985000000007</v>
      </c>
      <c r="B92">
        <v>27.145385999999998</v>
      </c>
    </row>
    <row r="93" spans="1:2" x14ac:dyDescent="0.3">
      <c r="A93">
        <v>87.627004999999997</v>
      </c>
      <c r="B93">
        <v>31.051635999999998</v>
      </c>
    </row>
    <row r="94" spans="1:2" x14ac:dyDescent="0.3">
      <c r="A94">
        <v>87.829025000000001</v>
      </c>
      <c r="B94">
        <v>41.973877000000002</v>
      </c>
    </row>
    <row r="95" spans="1:2" x14ac:dyDescent="0.3">
      <c r="A95">
        <v>88.031046000000003</v>
      </c>
      <c r="B95">
        <v>51.327514999999998</v>
      </c>
    </row>
    <row r="96" spans="1:2" x14ac:dyDescent="0.3">
      <c r="A96">
        <v>88.233065999999994</v>
      </c>
      <c r="B96">
        <v>61.996459999999999</v>
      </c>
    </row>
    <row r="97" spans="1:2" x14ac:dyDescent="0.3">
      <c r="A97">
        <v>88.435085999999998</v>
      </c>
      <c r="B97">
        <v>68.429565999999994</v>
      </c>
    </row>
    <row r="98" spans="1:2" x14ac:dyDescent="0.3">
      <c r="A98">
        <v>88.637106000000003</v>
      </c>
      <c r="B98">
        <v>74.752808000000002</v>
      </c>
    </row>
    <row r="99" spans="1:2" x14ac:dyDescent="0.3">
      <c r="A99">
        <v>88.839125999999993</v>
      </c>
      <c r="B99">
        <v>83.435058999999995</v>
      </c>
    </row>
    <row r="100" spans="1:2" x14ac:dyDescent="0.3">
      <c r="A100">
        <v>89.041145999999998</v>
      </c>
      <c r="B100">
        <v>96.737671000000006</v>
      </c>
    </row>
    <row r="101" spans="1:2" x14ac:dyDescent="0.3">
      <c r="A101">
        <v>89.243167</v>
      </c>
      <c r="B101">
        <v>-100</v>
      </c>
    </row>
    <row r="102" spans="1:2" x14ac:dyDescent="0.3">
      <c r="A102">
        <v>89.445187000000004</v>
      </c>
      <c r="B102">
        <v>-100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opLeftCell="F40" zoomScale="190" zoomScaleNormal="190" workbookViewId="0">
      <selection activeCell="F54" sqref="F54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>
        <v>74.849975999999998</v>
      </c>
      <c r="B3">
        <v>6.1040000000000001E-3</v>
      </c>
      <c r="C3">
        <f>LOG(B3, EXP(1))</f>
        <v>-5.0988109849999814</v>
      </c>
    </row>
    <row r="4" spans="1:3" x14ac:dyDescent="0.3">
      <c r="A4">
        <v>75.051996000000003</v>
      </c>
      <c r="B4">
        <v>3.052E-3</v>
      </c>
      <c r="C4">
        <f t="shared" ref="C4:C67" si="0">LOG(B4, EXP(1))</f>
        <v>-5.7919581655599268</v>
      </c>
    </row>
    <row r="5" spans="1:3" x14ac:dyDescent="0.3">
      <c r="A5">
        <v>75.254015999999993</v>
      </c>
      <c r="B5">
        <v>6.1040000000000001E-3</v>
      </c>
      <c r="C5">
        <f t="shared" si="0"/>
        <v>-5.0988109849999814</v>
      </c>
    </row>
    <row r="6" spans="1:3" x14ac:dyDescent="0.3">
      <c r="A6">
        <v>75.456035999999997</v>
      </c>
      <c r="B6">
        <v>6.1040000000000001E-3</v>
      </c>
      <c r="C6">
        <f t="shared" si="0"/>
        <v>-5.0988109849999814</v>
      </c>
    </row>
    <row r="7" spans="1:3" x14ac:dyDescent="0.3">
      <c r="A7">
        <v>75.658056000000002</v>
      </c>
      <c r="B7">
        <v>6.1040000000000001E-3</v>
      </c>
      <c r="C7">
        <f t="shared" si="0"/>
        <v>-5.0988109849999814</v>
      </c>
    </row>
    <row r="8" spans="1:3" x14ac:dyDescent="0.3">
      <c r="A8">
        <v>75.860076000000007</v>
      </c>
      <c r="B8">
        <v>6.1040000000000001E-3</v>
      </c>
      <c r="C8">
        <f t="shared" si="0"/>
        <v>-5.0988109849999814</v>
      </c>
    </row>
    <row r="9" spans="1:3" x14ac:dyDescent="0.3">
      <c r="A9">
        <v>76.062096999999994</v>
      </c>
      <c r="B9">
        <v>6.1040000000000001E-3</v>
      </c>
      <c r="C9">
        <f t="shared" si="0"/>
        <v>-5.0988109849999814</v>
      </c>
    </row>
    <row r="10" spans="1:3" x14ac:dyDescent="0.3">
      <c r="A10">
        <v>76.264116999999999</v>
      </c>
      <c r="B10">
        <v>3.052E-3</v>
      </c>
      <c r="C10">
        <f t="shared" si="0"/>
        <v>-5.7919581655599268</v>
      </c>
    </row>
    <row r="11" spans="1:3" x14ac:dyDescent="0.3">
      <c r="A11">
        <v>76.466137000000003</v>
      </c>
      <c r="B11">
        <v>9.1549999999999999E-3</v>
      </c>
      <c r="C11">
        <f t="shared" si="0"/>
        <v>-4.6934551008556626</v>
      </c>
    </row>
    <row r="12" spans="1:3" x14ac:dyDescent="0.3">
      <c r="A12">
        <v>76.668156999999994</v>
      </c>
      <c r="B12">
        <v>6.1040000000000001E-3</v>
      </c>
      <c r="C12">
        <f t="shared" si="0"/>
        <v>-5.0988109849999814</v>
      </c>
    </row>
    <row r="13" spans="1:3" x14ac:dyDescent="0.3">
      <c r="A13">
        <v>76.870176999999998</v>
      </c>
      <c r="B13">
        <v>6.1040000000000001E-3</v>
      </c>
      <c r="C13">
        <f t="shared" si="0"/>
        <v>-5.0988109849999814</v>
      </c>
    </row>
    <row r="14" spans="1:3" x14ac:dyDescent="0.3">
      <c r="A14">
        <v>77.072197000000003</v>
      </c>
      <c r="B14">
        <v>3.052E-3</v>
      </c>
      <c r="C14">
        <f t="shared" si="0"/>
        <v>-5.7919581655599268</v>
      </c>
    </row>
    <row r="15" spans="1:3" x14ac:dyDescent="0.3">
      <c r="A15">
        <v>77.274216999999993</v>
      </c>
      <c r="B15">
        <v>3.052E-3</v>
      </c>
      <c r="C15">
        <f t="shared" si="0"/>
        <v>-5.7919581655599268</v>
      </c>
    </row>
    <row r="16" spans="1:3" x14ac:dyDescent="0.3">
      <c r="A16">
        <v>77.476237999999995</v>
      </c>
      <c r="B16">
        <v>6.1040000000000001E-3</v>
      </c>
      <c r="C16">
        <f t="shared" si="0"/>
        <v>-5.0988109849999814</v>
      </c>
    </row>
    <row r="17" spans="1:3" x14ac:dyDescent="0.3">
      <c r="A17">
        <v>77.678258</v>
      </c>
      <c r="B17">
        <v>3.052E-3</v>
      </c>
      <c r="C17">
        <f t="shared" si="0"/>
        <v>-5.7919581655599268</v>
      </c>
    </row>
    <row r="18" spans="1:3" x14ac:dyDescent="0.3">
      <c r="A18">
        <v>77.880278000000004</v>
      </c>
      <c r="B18">
        <v>6.1040000000000001E-3</v>
      </c>
      <c r="C18">
        <f t="shared" si="0"/>
        <v>-5.0988109849999814</v>
      </c>
    </row>
    <row r="19" spans="1:3" x14ac:dyDescent="0.3">
      <c r="A19">
        <v>78.082297999999994</v>
      </c>
      <c r="B19">
        <v>3.052E-3</v>
      </c>
      <c r="C19">
        <f t="shared" si="0"/>
        <v>-5.7919581655599268</v>
      </c>
    </row>
    <row r="20" spans="1:3" x14ac:dyDescent="0.3">
      <c r="A20">
        <v>78.284317999999999</v>
      </c>
      <c r="B20">
        <v>3.052E-3</v>
      </c>
      <c r="C20">
        <f t="shared" si="0"/>
        <v>-5.7919581655599268</v>
      </c>
    </row>
    <row r="21" spans="1:3" x14ac:dyDescent="0.3">
      <c r="A21">
        <v>78.486338000000003</v>
      </c>
      <c r="B21">
        <v>3.052E-3</v>
      </c>
      <c r="C21">
        <f t="shared" si="0"/>
        <v>-5.7919581655599268</v>
      </c>
    </row>
    <row r="22" spans="1:3" x14ac:dyDescent="0.3">
      <c r="A22">
        <v>78.688359000000005</v>
      </c>
      <c r="B22">
        <v>3.052E-3</v>
      </c>
      <c r="C22">
        <f t="shared" si="0"/>
        <v>-5.7919581655599268</v>
      </c>
    </row>
    <row r="23" spans="1:3" x14ac:dyDescent="0.3">
      <c r="A23">
        <v>78.890378999999996</v>
      </c>
      <c r="B23">
        <v>3.052E-3</v>
      </c>
      <c r="C23">
        <f t="shared" si="0"/>
        <v>-5.7919581655599268</v>
      </c>
    </row>
    <row r="24" spans="1:3" x14ac:dyDescent="0.3">
      <c r="A24">
        <v>79.092399</v>
      </c>
      <c r="B24">
        <v>0</v>
      </c>
      <c r="C24" t="e">
        <f t="shared" si="0"/>
        <v>#NUM!</v>
      </c>
    </row>
    <row r="25" spans="1:3" x14ac:dyDescent="0.3">
      <c r="A25">
        <v>79.294419000000005</v>
      </c>
      <c r="B25">
        <v>3.052E-3</v>
      </c>
      <c r="C25">
        <f t="shared" si="0"/>
        <v>-5.7919581655599268</v>
      </c>
    </row>
    <row r="26" spans="1:3" x14ac:dyDescent="0.3">
      <c r="A26">
        <v>79.496438999999995</v>
      </c>
      <c r="B26">
        <v>6.1040000000000001E-3</v>
      </c>
      <c r="C26">
        <f t="shared" si="0"/>
        <v>-5.0988109849999814</v>
      </c>
    </row>
    <row r="27" spans="1:3" x14ac:dyDescent="0.3">
      <c r="A27">
        <v>79.698459</v>
      </c>
      <c r="B27">
        <v>6.1040000000000001E-3</v>
      </c>
      <c r="C27">
        <f t="shared" si="0"/>
        <v>-5.0988109849999814</v>
      </c>
    </row>
    <row r="28" spans="1:3" x14ac:dyDescent="0.3">
      <c r="A28">
        <v>79.900480000000002</v>
      </c>
      <c r="B28">
        <v>6.1040000000000001E-3</v>
      </c>
      <c r="C28">
        <f t="shared" si="0"/>
        <v>-5.0988109849999814</v>
      </c>
    </row>
    <row r="29" spans="1:3" x14ac:dyDescent="0.3">
      <c r="A29">
        <v>80.102500000000006</v>
      </c>
      <c r="B29">
        <v>6.1040000000000001E-3</v>
      </c>
      <c r="C29">
        <f t="shared" si="0"/>
        <v>-5.0988109849999814</v>
      </c>
    </row>
    <row r="30" spans="1:3" x14ac:dyDescent="0.3">
      <c r="A30">
        <v>80.304519999999997</v>
      </c>
      <c r="B30">
        <v>3.052E-3</v>
      </c>
      <c r="C30">
        <f t="shared" si="0"/>
        <v>-5.7919581655599268</v>
      </c>
    </row>
    <row r="31" spans="1:3" x14ac:dyDescent="0.3">
      <c r="A31">
        <v>80.506540000000001</v>
      </c>
      <c r="B31">
        <v>3.052E-3</v>
      </c>
      <c r="C31">
        <f t="shared" si="0"/>
        <v>-5.7919581655599268</v>
      </c>
    </row>
    <row r="32" spans="1:3" x14ac:dyDescent="0.3">
      <c r="A32">
        <v>80.708560000000006</v>
      </c>
      <c r="B32">
        <v>6.1040000000000001E-3</v>
      </c>
      <c r="C32">
        <f t="shared" si="0"/>
        <v>-5.0988109849999814</v>
      </c>
    </row>
    <row r="33" spans="1:3" x14ac:dyDescent="0.3">
      <c r="A33">
        <v>80.910579999999996</v>
      </c>
      <c r="B33">
        <v>6.1040000000000001E-3</v>
      </c>
      <c r="C33">
        <f t="shared" si="0"/>
        <v>-5.0988109849999814</v>
      </c>
    </row>
    <row r="34" spans="1:3" x14ac:dyDescent="0.3">
      <c r="A34">
        <v>81.112600999999998</v>
      </c>
      <c r="B34">
        <v>3.052E-3</v>
      </c>
      <c r="C34">
        <f t="shared" si="0"/>
        <v>-5.7919581655599268</v>
      </c>
    </row>
    <row r="35" spans="1:3" x14ac:dyDescent="0.3">
      <c r="A35">
        <v>81.314621000000002</v>
      </c>
      <c r="B35">
        <v>6.1040000000000001E-3</v>
      </c>
      <c r="C35">
        <f t="shared" si="0"/>
        <v>-5.0988109849999814</v>
      </c>
    </row>
    <row r="36" spans="1:3" x14ac:dyDescent="0.3">
      <c r="A36">
        <v>81.516641000000007</v>
      </c>
      <c r="B36">
        <v>6.1040000000000001E-3</v>
      </c>
      <c r="C36">
        <f t="shared" si="0"/>
        <v>-5.0988109849999814</v>
      </c>
    </row>
    <row r="37" spans="1:3" x14ac:dyDescent="0.3">
      <c r="A37">
        <v>81.718660999999997</v>
      </c>
      <c r="B37">
        <v>3.052E-3</v>
      </c>
      <c r="C37">
        <f t="shared" si="0"/>
        <v>-5.7919581655599268</v>
      </c>
    </row>
    <row r="38" spans="1:3" x14ac:dyDescent="0.3">
      <c r="A38">
        <v>81.920681000000002</v>
      </c>
      <c r="B38">
        <v>9.1549999999999999E-3</v>
      </c>
      <c r="C38">
        <f t="shared" si="0"/>
        <v>-4.6934551008556626</v>
      </c>
    </row>
    <row r="39" spans="1:3" x14ac:dyDescent="0.3">
      <c r="A39">
        <v>82.122701000000006</v>
      </c>
      <c r="B39">
        <v>6.1040000000000001E-3</v>
      </c>
      <c r="C39">
        <f t="shared" si="0"/>
        <v>-5.0988109849999814</v>
      </c>
    </row>
    <row r="40" spans="1:3" x14ac:dyDescent="0.3">
      <c r="A40">
        <v>82.324721999999994</v>
      </c>
      <c r="B40">
        <v>9.1549999999999999E-3</v>
      </c>
      <c r="C40">
        <f t="shared" si="0"/>
        <v>-4.6934551008556626</v>
      </c>
    </row>
    <row r="41" spans="1:3" x14ac:dyDescent="0.3">
      <c r="A41">
        <v>82.526741999999999</v>
      </c>
      <c r="B41">
        <v>3.052E-3</v>
      </c>
      <c r="C41">
        <f t="shared" si="0"/>
        <v>-5.7919581655599268</v>
      </c>
    </row>
    <row r="42" spans="1:3" x14ac:dyDescent="0.3">
      <c r="A42">
        <v>82.728762000000003</v>
      </c>
      <c r="B42">
        <v>6.1040000000000001E-3</v>
      </c>
      <c r="C42">
        <f t="shared" si="0"/>
        <v>-5.0988109849999814</v>
      </c>
    </row>
    <row r="43" spans="1:3" x14ac:dyDescent="0.3">
      <c r="A43">
        <v>82.930781999999994</v>
      </c>
      <c r="B43">
        <v>3.052E-3</v>
      </c>
      <c r="C43">
        <f t="shared" si="0"/>
        <v>-5.7919581655599268</v>
      </c>
    </row>
    <row r="44" spans="1:3" x14ac:dyDescent="0.3">
      <c r="A44">
        <v>83.132801999999998</v>
      </c>
      <c r="B44">
        <v>9.1549999999999999E-3</v>
      </c>
      <c r="C44">
        <f t="shared" si="0"/>
        <v>-4.6934551008556626</v>
      </c>
    </row>
    <row r="45" spans="1:3" x14ac:dyDescent="0.3">
      <c r="A45">
        <v>83.334822000000003</v>
      </c>
      <c r="B45">
        <v>3.052E-3</v>
      </c>
      <c r="C45">
        <f t="shared" si="0"/>
        <v>-5.7919581655599268</v>
      </c>
    </row>
    <row r="46" spans="1:3" x14ac:dyDescent="0.3">
      <c r="A46">
        <v>83.536843000000005</v>
      </c>
      <c r="B46">
        <v>3.052E-3</v>
      </c>
      <c r="C46">
        <f t="shared" si="0"/>
        <v>-5.7919581655599268</v>
      </c>
    </row>
    <row r="47" spans="1:3" x14ac:dyDescent="0.3">
      <c r="A47">
        <v>83.738862999999995</v>
      </c>
      <c r="B47">
        <v>6.1040000000000001E-3</v>
      </c>
      <c r="C47">
        <f t="shared" si="0"/>
        <v>-5.0988109849999814</v>
      </c>
    </row>
    <row r="48" spans="1:3" x14ac:dyDescent="0.3">
      <c r="A48">
        <v>83.940882999999999</v>
      </c>
      <c r="B48">
        <v>6.1040000000000001E-3</v>
      </c>
      <c r="C48">
        <f t="shared" si="0"/>
        <v>-5.0988109849999814</v>
      </c>
    </row>
    <row r="49" spans="1:3" x14ac:dyDescent="0.3">
      <c r="A49">
        <v>84.142903000000004</v>
      </c>
      <c r="B49">
        <v>6.1040000000000001E-3</v>
      </c>
      <c r="C49">
        <f t="shared" si="0"/>
        <v>-5.0988109849999814</v>
      </c>
    </row>
    <row r="50" spans="1:3" x14ac:dyDescent="0.3">
      <c r="A50">
        <v>84.344922999999994</v>
      </c>
      <c r="B50">
        <v>3.052E-3</v>
      </c>
      <c r="C50">
        <f t="shared" si="0"/>
        <v>-5.7919581655599268</v>
      </c>
    </row>
    <row r="51" spans="1:3" x14ac:dyDescent="0.3">
      <c r="A51">
        <v>84.546942999999999</v>
      </c>
      <c r="B51">
        <v>9.1549999999999999E-3</v>
      </c>
      <c r="C51">
        <f t="shared" si="0"/>
        <v>-4.6934551008556626</v>
      </c>
    </row>
    <row r="52" spans="1:3" x14ac:dyDescent="0.3">
      <c r="A52">
        <v>84.748964000000001</v>
      </c>
      <c r="B52">
        <v>6.1040000000000001E-3</v>
      </c>
      <c r="C52">
        <f t="shared" si="0"/>
        <v>-5.0988109849999814</v>
      </c>
    </row>
    <row r="53" spans="1:3" x14ac:dyDescent="0.3">
      <c r="A53">
        <v>84.950984000000005</v>
      </c>
      <c r="B53">
        <v>1.2207000000000001E-2</v>
      </c>
      <c r="C53">
        <f t="shared" si="0"/>
        <v>-4.4057457212944744</v>
      </c>
    </row>
    <row r="54" spans="1:3" x14ac:dyDescent="0.3">
      <c r="A54">
        <v>85.153003999999996</v>
      </c>
      <c r="B54">
        <v>6.1040000000000001E-3</v>
      </c>
      <c r="C54">
        <f t="shared" si="0"/>
        <v>-5.0988109849999814</v>
      </c>
    </row>
    <row r="55" spans="1:3" x14ac:dyDescent="0.3">
      <c r="A55">
        <v>85.355024</v>
      </c>
      <c r="B55">
        <v>6.1040000000000001E-3</v>
      </c>
      <c r="C55">
        <f t="shared" si="0"/>
        <v>-5.0988109849999814</v>
      </c>
    </row>
    <row r="56" spans="1:3" x14ac:dyDescent="0.3">
      <c r="A56">
        <v>85.557044000000005</v>
      </c>
      <c r="B56">
        <v>9.1549999999999999E-3</v>
      </c>
      <c r="C56">
        <f t="shared" si="0"/>
        <v>-4.6934551008556626</v>
      </c>
    </row>
    <row r="57" spans="1:3" x14ac:dyDescent="0.3">
      <c r="A57">
        <v>85.759063999999995</v>
      </c>
      <c r="B57">
        <v>3.052E-3</v>
      </c>
      <c r="C57">
        <f t="shared" si="0"/>
        <v>-5.7919581655599268</v>
      </c>
    </row>
    <row r="58" spans="1:3" x14ac:dyDescent="0.3">
      <c r="A58">
        <v>85.961084999999997</v>
      </c>
      <c r="B58">
        <v>6.1040000000000001E-3</v>
      </c>
      <c r="C58">
        <f t="shared" si="0"/>
        <v>-5.0988109849999814</v>
      </c>
    </row>
    <row r="59" spans="1:3" x14ac:dyDescent="0.3">
      <c r="A59">
        <v>86.163105000000002</v>
      </c>
      <c r="B59">
        <v>0</v>
      </c>
      <c r="C59" t="e">
        <f t="shared" si="0"/>
        <v>#NUM!</v>
      </c>
    </row>
    <row r="60" spans="1:3" x14ac:dyDescent="0.3">
      <c r="A60">
        <v>86.365125000000006</v>
      </c>
      <c r="B60">
        <v>6.1040000000000001E-3</v>
      </c>
      <c r="C60">
        <f t="shared" si="0"/>
        <v>-5.0988109849999814</v>
      </c>
    </row>
    <row r="61" spans="1:3" x14ac:dyDescent="0.3">
      <c r="A61">
        <v>86.567144999999996</v>
      </c>
      <c r="B61">
        <v>3.052E-3</v>
      </c>
      <c r="C61">
        <f t="shared" si="0"/>
        <v>-5.7919581655599268</v>
      </c>
    </row>
    <row r="62" spans="1:3" x14ac:dyDescent="0.3">
      <c r="A62">
        <v>86.769165000000001</v>
      </c>
      <c r="B62">
        <v>3.052E-3</v>
      </c>
      <c r="C62">
        <f t="shared" si="0"/>
        <v>-5.7919581655599268</v>
      </c>
    </row>
    <row r="63" spans="1:3" x14ac:dyDescent="0.3">
      <c r="A63">
        <v>86.971185000000006</v>
      </c>
      <c r="B63">
        <v>6.1040000000000001E-3</v>
      </c>
      <c r="C63">
        <f t="shared" si="0"/>
        <v>-5.0988109849999814</v>
      </c>
    </row>
    <row r="64" spans="1:3" x14ac:dyDescent="0.3">
      <c r="A64">
        <v>87.173205999999993</v>
      </c>
      <c r="B64">
        <v>9.1549999999999999E-3</v>
      </c>
      <c r="C64">
        <f t="shared" si="0"/>
        <v>-4.6934551008556626</v>
      </c>
    </row>
    <row r="65" spans="1:3" x14ac:dyDescent="0.3">
      <c r="A65">
        <v>87.375225999999998</v>
      </c>
      <c r="B65">
        <v>3.052E-3</v>
      </c>
      <c r="C65">
        <f t="shared" si="0"/>
        <v>-5.7919581655599268</v>
      </c>
    </row>
    <row r="66" spans="1:3" x14ac:dyDescent="0.3">
      <c r="A66">
        <v>87.577246000000002</v>
      </c>
      <c r="B66">
        <v>3.052E-3</v>
      </c>
      <c r="C66">
        <f t="shared" si="0"/>
        <v>-5.7919581655599268</v>
      </c>
    </row>
    <row r="67" spans="1:3" x14ac:dyDescent="0.3">
      <c r="A67">
        <v>87.779266000000007</v>
      </c>
      <c r="B67">
        <v>6.1040000000000001E-3</v>
      </c>
      <c r="C67">
        <f t="shared" si="0"/>
        <v>-5.0988109849999814</v>
      </c>
    </row>
    <row r="68" spans="1:3" x14ac:dyDescent="0.3">
      <c r="A68">
        <v>87.981285999999997</v>
      </c>
      <c r="B68">
        <v>3.052E-3</v>
      </c>
      <c r="C68">
        <f t="shared" ref="C68:C102" si="1">LOG(B68, EXP(1))</f>
        <v>-5.7919581655599268</v>
      </c>
    </row>
    <row r="69" spans="1:3" x14ac:dyDescent="0.3">
      <c r="A69">
        <v>88.183306000000002</v>
      </c>
      <c r="B69">
        <v>6.1040000000000001E-3</v>
      </c>
      <c r="C69">
        <f t="shared" si="1"/>
        <v>-5.0988109849999814</v>
      </c>
    </row>
    <row r="70" spans="1:3" x14ac:dyDescent="0.3">
      <c r="A70">
        <v>88.385327000000004</v>
      </c>
      <c r="B70">
        <v>9.1549999999999999E-3</v>
      </c>
      <c r="C70">
        <f t="shared" si="1"/>
        <v>-4.6934551008556626</v>
      </c>
    </row>
    <row r="71" spans="1:3" x14ac:dyDescent="0.3">
      <c r="A71">
        <v>88.587346999999994</v>
      </c>
      <c r="B71">
        <v>3.052E-3</v>
      </c>
      <c r="C71">
        <f t="shared" si="1"/>
        <v>-5.7919581655599268</v>
      </c>
    </row>
    <row r="72" spans="1:3" x14ac:dyDescent="0.3">
      <c r="A72">
        <v>88.789366999999999</v>
      </c>
      <c r="B72">
        <v>6.1040000000000001E-3</v>
      </c>
      <c r="C72">
        <f t="shared" si="1"/>
        <v>-5.0988109849999814</v>
      </c>
    </row>
    <row r="73" spans="1:3" x14ac:dyDescent="0.3">
      <c r="A73">
        <v>88.991387000000003</v>
      </c>
      <c r="B73">
        <v>3.052E-3</v>
      </c>
      <c r="C73">
        <f t="shared" si="1"/>
        <v>-5.7919581655599268</v>
      </c>
    </row>
    <row r="74" spans="1:3" x14ac:dyDescent="0.3">
      <c r="A74">
        <v>89.193406999999993</v>
      </c>
      <c r="B74">
        <v>9.1549999999999999E-3</v>
      </c>
      <c r="C74">
        <f t="shared" si="1"/>
        <v>-4.6934551008556626</v>
      </c>
    </row>
    <row r="75" spans="1:3" x14ac:dyDescent="0.3">
      <c r="A75">
        <v>89.395426999999998</v>
      </c>
      <c r="B75">
        <v>3.052E-3</v>
      </c>
      <c r="C75">
        <f t="shared" si="1"/>
        <v>-5.7919581655599268</v>
      </c>
    </row>
    <row r="76" spans="1:3" x14ac:dyDescent="0.3">
      <c r="A76">
        <v>89.597448</v>
      </c>
      <c r="B76">
        <v>3.052E-3</v>
      </c>
      <c r="C76">
        <f t="shared" si="1"/>
        <v>-5.7919581655599268</v>
      </c>
    </row>
    <row r="77" spans="1:3" x14ac:dyDescent="0.3">
      <c r="A77">
        <v>89.799468000000005</v>
      </c>
      <c r="B77">
        <v>9.1549999999999999E-3</v>
      </c>
      <c r="C77">
        <f t="shared" si="1"/>
        <v>-4.6934551008556626</v>
      </c>
    </row>
    <row r="78" spans="1:3" x14ac:dyDescent="0.3">
      <c r="A78">
        <v>90.001487999999995</v>
      </c>
      <c r="B78">
        <v>0</v>
      </c>
      <c r="C78" t="e">
        <f t="shared" si="1"/>
        <v>#NUM!</v>
      </c>
    </row>
    <row r="79" spans="1:3" x14ac:dyDescent="0.3">
      <c r="A79">
        <v>90.203507999999999</v>
      </c>
      <c r="B79">
        <v>3.052E-3</v>
      </c>
      <c r="C79">
        <f t="shared" si="1"/>
        <v>-5.7919581655599268</v>
      </c>
    </row>
    <row r="80" spans="1:3" x14ac:dyDescent="0.3">
      <c r="A80">
        <v>90.405528000000004</v>
      </c>
      <c r="B80">
        <v>3.052E-3</v>
      </c>
      <c r="C80">
        <f t="shared" si="1"/>
        <v>-5.7919581655599268</v>
      </c>
    </row>
    <row r="81" spans="1:7" x14ac:dyDescent="0.3">
      <c r="A81">
        <v>90.607547999999994</v>
      </c>
      <c r="B81">
        <v>6.1040000000000001E-3</v>
      </c>
      <c r="C81">
        <f t="shared" si="1"/>
        <v>-5.0988109849999814</v>
      </c>
    </row>
    <row r="82" spans="1:7" x14ac:dyDescent="0.3">
      <c r="A82">
        <v>90.809568999999996</v>
      </c>
      <c r="B82">
        <v>3.052E-3</v>
      </c>
      <c r="C82">
        <f t="shared" si="1"/>
        <v>-5.7919581655599268</v>
      </c>
    </row>
    <row r="83" spans="1:7" x14ac:dyDescent="0.3">
      <c r="A83">
        <v>91.011589000000001</v>
      </c>
      <c r="B83">
        <v>9.1549999999999999E-3</v>
      </c>
      <c r="C83">
        <f t="shared" si="1"/>
        <v>-4.6934551008556626</v>
      </c>
    </row>
    <row r="84" spans="1:7" x14ac:dyDescent="0.3">
      <c r="A84">
        <v>91.213609000000005</v>
      </c>
      <c r="B84">
        <v>9.1549999999999999E-3</v>
      </c>
      <c r="C84">
        <f t="shared" si="1"/>
        <v>-4.6934551008556626</v>
      </c>
    </row>
    <row r="85" spans="1:7" x14ac:dyDescent="0.3">
      <c r="A85">
        <v>91.415628999999996</v>
      </c>
      <c r="B85">
        <v>2.4414000000000002E-2</v>
      </c>
      <c r="C85">
        <f t="shared" si="1"/>
        <v>-3.712598540734529</v>
      </c>
      <c r="F85" t="s">
        <v>5</v>
      </c>
      <c r="G85">
        <f>_xlfn.STDEV.P(B3:B84)</f>
        <v>2.4621304643958528E-3</v>
      </c>
    </row>
    <row r="86" spans="1:7" x14ac:dyDescent="0.3">
      <c r="A86">
        <v>91.617649</v>
      </c>
      <c r="B86">
        <v>6.7139000000000004E-2</v>
      </c>
      <c r="C86">
        <f t="shared" si="1"/>
        <v>-2.7009901817919877</v>
      </c>
      <c r="F86" t="s">
        <v>4</v>
      </c>
      <c r="G86">
        <f>_xlfn.STDEV.P(C86:C102)</f>
        <v>1.9737196246827535</v>
      </c>
    </row>
    <row r="87" spans="1:7" x14ac:dyDescent="0.3">
      <c r="A87">
        <v>91.819669000000005</v>
      </c>
      <c r="B87">
        <v>0.20141600000000001</v>
      </c>
      <c r="C87">
        <f t="shared" si="1"/>
        <v>-1.6023828579604233</v>
      </c>
    </row>
    <row r="88" spans="1:7" x14ac:dyDescent="0.3">
      <c r="A88">
        <v>92.021690000000007</v>
      </c>
      <c r="B88">
        <v>0.43640099999999998</v>
      </c>
      <c r="C88">
        <f t="shared" si="1"/>
        <v>-0.82919373355013637</v>
      </c>
    </row>
    <row r="89" spans="1:7" x14ac:dyDescent="0.3">
      <c r="A89">
        <v>92.223709999999997</v>
      </c>
      <c r="B89">
        <v>0.91857900000000003</v>
      </c>
      <c r="C89">
        <f t="shared" si="1"/>
        <v>-8.492736822700267E-2</v>
      </c>
    </row>
    <row r="90" spans="1:7" x14ac:dyDescent="0.3">
      <c r="A90">
        <v>92.425730000000001</v>
      </c>
      <c r="B90">
        <v>1.852417</v>
      </c>
      <c r="C90">
        <f t="shared" si="1"/>
        <v>0.61649127286587291</v>
      </c>
    </row>
    <row r="91" spans="1:7" x14ac:dyDescent="0.3">
      <c r="A91">
        <v>92.627750000000006</v>
      </c>
      <c r="B91">
        <v>2.6641849999999998</v>
      </c>
      <c r="C91">
        <f t="shared" si="1"/>
        <v>0.97989819471143325</v>
      </c>
    </row>
    <row r="92" spans="1:7" x14ac:dyDescent="0.3">
      <c r="A92">
        <v>92.829769999999996</v>
      </c>
      <c r="B92">
        <v>4.6203609999999999</v>
      </c>
      <c r="C92">
        <f t="shared" si="1"/>
        <v>1.5304728405691301</v>
      </c>
    </row>
    <row r="93" spans="1:7" x14ac:dyDescent="0.3">
      <c r="A93">
        <v>93.031790000000001</v>
      </c>
      <c r="B93">
        <v>8.4136959999999998</v>
      </c>
      <c r="C93">
        <f t="shared" si="1"/>
        <v>2.1298608542565236</v>
      </c>
    </row>
    <row r="94" spans="1:7" x14ac:dyDescent="0.3">
      <c r="A94">
        <v>93.233811000000003</v>
      </c>
      <c r="B94">
        <v>14.355468999999999</v>
      </c>
      <c r="C94">
        <f t="shared" si="1"/>
        <v>2.6641309845823402</v>
      </c>
    </row>
    <row r="95" spans="1:7" x14ac:dyDescent="0.3">
      <c r="A95">
        <v>93.435830999999993</v>
      </c>
      <c r="B95">
        <v>18.618774999999999</v>
      </c>
      <c r="C95">
        <f t="shared" si="1"/>
        <v>2.9241704802110142</v>
      </c>
    </row>
    <row r="96" spans="1:7" x14ac:dyDescent="0.3">
      <c r="A96">
        <v>93.637850999999998</v>
      </c>
      <c r="B96">
        <v>21.707153000000002</v>
      </c>
      <c r="C96">
        <f t="shared" si="1"/>
        <v>3.0776418375663464</v>
      </c>
    </row>
    <row r="97" spans="1:3" x14ac:dyDescent="0.3">
      <c r="A97">
        <v>93.839871000000002</v>
      </c>
      <c r="B97">
        <v>24.493407999999999</v>
      </c>
      <c r="C97">
        <f t="shared" si="1"/>
        <v>3.1984040201227262</v>
      </c>
    </row>
    <row r="98" spans="1:3" x14ac:dyDescent="0.3">
      <c r="A98">
        <v>94.041891000000007</v>
      </c>
      <c r="B98">
        <v>28.378295999999999</v>
      </c>
      <c r="C98">
        <f t="shared" si="1"/>
        <v>3.3456246276459884</v>
      </c>
    </row>
    <row r="99" spans="1:3" x14ac:dyDescent="0.3">
      <c r="A99">
        <v>94.243910999999997</v>
      </c>
      <c r="B99">
        <v>31.948853</v>
      </c>
      <c r="C99">
        <f t="shared" si="1"/>
        <v>3.4641362803356235</v>
      </c>
    </row>
    <row r="100" spans="1:3" x14ac:dyDescent="0.3">
      <c r="A100">
        <v>94.445931000000002</v>
      </c>
      <c r="B100">
        <v>37.384033000000002</v>
      </c>
      <c r="C100">
        <f t="shared" si="1"/>
        <v>3.6212436881283154</v>
      </c>
    </row>
    <row r="101" spans="1:3" x14ac:dyDescent="0.3">
      <c r="A101">
        <v>94.647952000000004</v>
      </c>
      <c r="B101">
        <v>39.739989999999999</v>
      </c>
      <c r="C101">
        <f t="shared" si="1"/>
        <v>3.6823579854880073</v>
      </c>
    </row>
    <row r="102" spans="1:3" x14ac:dyDescent="0.3">
      <c r="A102">
        <v>94.849971999999994</v>
      </c>
      <c r="B102">
        <v>45.672607999999997</v>
      </c>
      <c r="C102">
        <f t="shared" si="1"/>
        <v>3.8214987308872401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tabSelected="1" topLeftCell="N12" zoomScale="130" zoomScaleNormal="130" workbookViewId="0">
      <selection activeCell="AB21" sqref="AB21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>
        <v>-11.545897999999999</v>
      </c>
      <c r="B3">
        <v>-3.052E-3</v>
      </c>
      <c r="C3" t="e">
        <f>LOG(B3,EXP(1))</f>
        <v>#NUM!</v>
      </c>
    </row>
    <row r="4" spans="1:3" x14ac:dyDescent="0.3">
      <c r="A4">
        <v>-11.526201</v>
      </c>
      <c r="B4">
        <v>-6.1029999999999999E-3</v>
      </c>
      <c r="C4" t="e">
        <f t="shared" ref="C4:C67" si="0">LOG(B4,EXP(1))</f>
        <v>#NUM!</v>
      </c>
    </row>
    <row r="5" spans="1:3" x14ac:dyDescent="0.3">
      <c r="A5">
        <v>-11.506504</v>
      </c>
      <c r="B5">
        <v>-9.1549999999999999E-3</v>
      </c>
      <c r="C5" t="e">
        <f t="shared" si="0"/>
        <v>#NUM!</v>
      </c>
    </row>
    <row r="6" spans="1:3" x14ac:dyDescent="0.3">
      <c r="A6">
        <v>-11.486807000000001</v>
      </c>
      <c r="B6">
        <v>-1.2207000000000001E-2</v>
      </c>
      <c r="C6" t="e">
        <f t="shared" si="0"/>
        <v>#NUM!</v>
      </c>
    </row>
    <row r="7" spans="1:3" x14ac:dyDescent="0.3">
      <c r="A7">
        <v>-11.46711</v>
      </c>
      <c r="B7">
        <v>-9.1549999999999999E-3</v>
      </c>
      <c r="C7" t="e">
        <f t="shared" si="0"/>
        <v>#NUM!</v>
      </c>
    </row>
    <row r="8" spans="1:3" x14ac:dyDescent="0.3">
      <c r="A8">
        <v>-11.447412999999999</v>
      </c>
      <c r="B8">
        <v>-3.052E-3</v>
      </c>
      <c r="C8" t="e">
        <f t="shared" si="0"/>
        <v>#NUM!</v>
      </c>
    </row>
    <row r="9" spans="1:3" x14ac:dyDescent="0.3">
      <c r="A9">
        <v>-11.427716</v>
      </c>
      <c r="B9">
        <v>-3.052E-3</v>
      </c>
      <c r="C9" t="e">
        <f t="shared" si="0"/>
        <v>#NUM!</v>
      </c>
    </row>
    <row r="10" spans="1:3" x14ac:dyDescent="0.3">
      <c r="A10">
        <v>-11.408018999999999</v>
      </c>
      <c r="B10">
        <v>0</v>
      </c>
      <c r="C10" t="e">
        <f t="shared" si="0"/>
        <v>#NUM!</v>
      </c>
    </row>
    <row r="11" spans="1:3" x14ac:dyDescent="0.3">
      <c r="A11">
        <v>-11.388322000000001</v>
      </c>
      <c r="B11">
        <v>0</v>
      </c>
      <c r="C11" t="e">
        <f t="shared" si="0"/>
        <v>#NUM!</v>
      </c>
    </row>
    <row r="12" spans="1:3" x14ac:dyDescent="0.3">
      <c r="A12">
        <v>-11.368625</v>
      </c>
      <c r="B12">
        <v>-6.1029999999999999E-3</v>
      </c>
      <c r="C12" t="e">
        <f t="shared" si="0"/>
        <v>#NUM!</v>
      </c>
    </row>
    <row r="13" spans="1:3" x14ac:dyDescent="0.3">
      <c r="A13">
        <v>-11.348928000000001</v>
      </c>
      <c r="B13">
        <v>-6.1029999999999999E-3</v>
      </c>
      <c r="C13" t="e">
        <f t="shared" si="0"/>
        <v>#NUM!</v>
      </c>
    </row>
    <row r="14" spans="1:3" x14ac:dyDescent="0.3">
      <c r="A14">
        <v>-11.329231</v>
      </c>
      <c r="B14">
        <v>-3.052E-3</v>
      </c>
      <c r="C14" t="e">
        <f t="shared" si="0"/>
        <v>#NUM!</v>
      </c>
    </row>
    <row r="15" spans="1:3" x14ac:dyDescent="0.3">
      <c r="A15">
        <v>-11.309533999999999</v>
      </c>
      <c r="B15">
        <v>-6.1029999999999999E-3</v>
      </c>
      <c r="C15" t="e">
        <f t="shared" si="0"/>
        <v>#NUM!</v>
      </c>
    </row>
    <row r="16" spans="1:3" x14ac:dyDescent="0.3">
      <c r="A16">
        <v>-11.289837</v>
      </c>
      <c r="B16">
        <v>-3.052E-3</v>
      </c>
      <c r="C16" t="e">
        <f t="shared" si="0"/>
        <v>#NUM!</v>
      </c>
    </row>
    <row r="17" spans="1:7" x14ac:dyDescent="0.3">
      <c r="A17">
        <v>-11.27014</v>
      </c>
      <c r="B17">
        <v>-3.052E-3</v>
      </c>
      <c r="C17" t="e">
        <f t="shared" si="0"/>
        <v>#NUM!</v>
      </c>
    </row>
    <row r="18" spans="1:7" x14ac:dyDescent="0.3">
      <c r="A18">
        <v>-11.250443000000001</v>
      </c>
      <c r="B18">
        <v>-3.052E-3</v>
      </c>
      <c r="C18" t="e">
        <f t="shared" si="0"/>
        <v>#NUM!</v>
      </c>
    </row>
    <row r="19" spans="1:7" x14ac:dyDescent="0.3">
      <c r="A19">
        <v>-11.230746</v>
      </c>
      <c r="B19">
        <v>0</v>
      </c>
      <c r="C19" t="e">
        <f t="shared" si="0"/>
        <v>#NUM!</v>
      </c>
    </row>
    <row r="20" spans="1:7" x14ac:dyDescent="0.3">
      <c r="A20">
        <v>-11.211048999999999</v>
      </c>
      <c r="B20">
        <v>-3.052E-3</v>
      </c>
      <c r="C20" t="e">
        <f t="shared" si="0"/>
        <v>#NUM!</v>
      </c>
    </row>
    <row r="21" spans="1:7" x14ac:dyDescent="0.3">
      <c r="A21">
        <v>-11.191352</v>
      </c>
      <c r="B21">
        <v>9.1549999999999999E-3</v>
      </c>
      <c r="C21">
        <f t="shared" si="0"/>
        <v>-4.6934551008556626</v>
      </c>
    </row>
    <row r="22" spans="1:7" x14ac:dyDescent="0.3">
      <c r="A22">
        <v>-11.171654999999999</v>
      </c>
      <c r="B22">
        <v>-6.1029999999999999E-3</v>
      </c>
      <c r="C22" t="e">
        <f t="shared" si="0"/>
        <v>#NUM!</v>
      </c>
    </row>
    <row r="23" spans="1:7" x14ac:dyDescent="0.3">
      <c r="A23">
        <v>-11.151958</v>
      </c>
      <c r="B23">
        <v>-6.1029999999999999E-3</v>
      </c>
      <c r="C23" t="e">
        <f t="shared" si="0"/>
        <v>#NUM!</v>
      </c>
    </row>
    <row r="24" spans="1:7" x14ac:dyDescent="0.3">
      <c r="A24">
        <v>-11.132261</v>
      </c>
      <c r="B24">
        <v>-6.1029999999999999E-3</v>
      </c>
      <c r="C24" t="e">
        <f t="shared" si="0"/>
        <v>#NUM!</v>
      </c>
    </row>
    <row r="25" spans="1:7" x14ac:dyDescent="0.3">
      <c r="A25">
        <v>-11.112564000000001</v>
      </c>
      <c r="B25">
        <v>-3.052E-3</v>
      </c>
      <c r="C25" t="e">
        <f t="shared" si="0"/>
        <v>#NUM!</v>
      </c>
    </row>
    <row r="26" spans="1:7" x14ac:dyDescent="0.3">
      <c r="A26">
        <v>-11.092867</v>
      </c>
      <c r="B26">
        <v>0</v>
      </c>
      <c r="C26" t="e">
        <f t="shared" si="0"/>
        <v>#NUM!</v>
      </c>
    </row>
    <row r="27" spans="1:7" x14ac:dyDescent="0.3">
      <c r="A27">
        <v>-11.073169999999999</v>
      </c>
      <c r="B27">
        <v>-6.1029999999999999E-3</v>
      </c>
      <c r="C27" t="e">
        <f t="shared" si="0"/>
        <v>#NUM!</v>
      </c>
    </row>
    <row r="28" spans="1:7" x14ac:dyDescent="0.3">
      <c r="A28">
        <v>-11.053473</v>
      </c>
      <c r="B28">
        <v>-9.1549999999999999E-3</v>
      </c>
      <c r="C28" t="e">
        <f t="shared" si="0"/>
        <v>#NUM!</v>
      </c>
    </row>
    <row r="29" spans="1:7" x14ac:dyDescent="0.3">
      <c r="A29">
        <v>-11.033776</v>
      </c>
      <c r="B29">
        <v>-6.1029999999999999E-3</v>
      </c>
      <c r="C29" t="e">
        <f t="shared" si="0"/>
        <v>#NUM!</v>
      </c>
    </row>
    <row r="30" spans="1:7" x14ac:dyDescent="0.3">
      <c r="A30">
        <v>-11.014079000000001</v>
      </c>
      <c r="B30">
        <v>-3.052E-3</v>
      </c>
      <c r="C30" t="e">
        <f t="shared" si="0"/>
        <v>#NUM!</v>
      </c>
    </row>
    <row r="31" spans="1:7" x14ac:dyDescent="0.3">
      <c r="A31">
        <v>-10.994382</v>
      </c>
      <c r="B31">
        <v>0</v>
      </c>
      <c r="C31" t="e">
        <f t="shared" si="0"/>
        <v>#NUM!</v>
      </c>
    </row>
    <row r="32" spans="1:7" x14ac:dyDescent="0.3">
      <c r="A32">
        <v>-10.974684999999999</v>
      </c>
      <c r="B32">
        <v>-3.052E-3</v>
      </c>
      <c r="C32" t="e">
        <f t="shared" si="0"/>
        <v>#NUM!</v>
      </c>
      <c r="F32" t="s">
        <v>5</v>
      </c>
      <c r="G32">
        <f>_xlfn.STDEV.S(B3:B64)</f>
        <v>3.4918758617081651E-3</v>
      </c>
    </row>
    <row r="33" spans="1:7" x14ac:dyDescent="0.3">
      <c r="A33">
        <v>-10.954988</v>
      </c>
      <c r="B33">
        <v>-6.1029999999999999E-3</v>
      </c>
      <c r="C33" t="e">
        <f t="shared" si="0"/>
        <v>#NUM!</v>
      </c>
      <c r="F33" t="s">
        <v>6</v>
      </c>
      <c r="G33">
        <f>_xlfn.STDEV.P(C89:C102)</f>
        <v>1.2228765473844037</v>
      </c>
    </row>
    <row r="34" spans="1:7" x14ac:dyDescent="0.3">
      <c r="A34">
        <v>-10.935290999999999</v>
      </c>
      <c r="B34">
        <v>0</v>
      </c>
      <c r="C34" t="e">
        <f t="shared" si="0"/>
        <v>#NUM!</v>
      </c>
    </row>
    <row r="35" spans="1:7" x14ac:dyDescent="0.3">
      <c r="A35">
        <v>-10.915594</v>
      </c>
      <c r="B35">
        <v>-3.052E-3</v>
      </c>
      <c r="C35" t="e">
        <f t="shared" si="0"/>
        <v>#NUM!</v>
      </c>
    </row>
    <row r="36" spans="1:7" x14ac:dyDescent="0.3">
      <c r="A36">
        <v>-10.895897</v>
      </c>
      <c r="B36">
        <v>-6.1029999999999999E-3</v>
      </c>
      <c r="C36" t="e">
        <f t="shared" si="0"/>
        <v>#NUM!</v>
      </c>
    </row>
    <row r="37" spans="1:7" x14ac:dyDescent="0.3">
      <c r="A37">
        <v>-10.876200000000001</v>
      </c>
      <c r="B37">
        <v>-3.052E-3</v>
      </c>
      <c r="C37" t="e">
        <f t="shared" si="0"/>
        <v>#NUM!</v>
      </c>
    </row>
    <row r="38" spans="1:7" x14ac:dyDescent="0.3">
      <c r="A38">
        <v>-10.856503</v>
      </c>
      <c r="B38">
        <v>-6.1029999999999999E-3</v>
      </c>
      <c r="C38" t="e">
        <f t="shared" si="0"/>
        <v>#NUM!</v>
      </c>
    </row>
    <row r="39" spans="1:7" x14ac:dyDescent="0.3">
      <c r="A39">
        <v>-10.836805999999999</v>
      </c>
      <c r="B39">
        <v>-6.1029999999999999E-3</v>
      </c>
      <c r="C39" t="e">
        <f t="shared" si="0"/>
        <v>#NUM!</v>
      </c>
    </row>
    <row r="40" spans="1:7" x14ac:dyDescent="0.3">
      <c r="A40">
        <v>-10.817109</v>
      </c>
      <c r="B40">
        <v>-6.1029999999999999E-3</v>
      </c>
      <c r="C40" t="e">
        <f t="shared" si="0"/>
        <v>#NUM!</v>
      </c>
    </row>
    <row r="41" spans="1:7" x14ac:dyDescent="0.3">
      <c r="A41">
        <v>-10.797412</v>
      </c>
      <c r="B41">
        <v>-6.1029999999999999E-3</v>
      </c>
      <c r="C41" t="e">
        <f t="shared" si="0"/>
        <v>#NUM!</v>
      </c>
    </row>
    <row r="42" spans="1:7" x14ac:dyDescent="0.3">
      <c r="A42">
        <v>-10.777715000000001</v>
      </c>
      <c r="B42">
        <v>-3.052E-3</v>
      </c>
      <c r="C42" t="e">
        <f t="shared" si="0"/>
        <v>#NUM!</v>
      </c>
    </row>
    <row r="43" spans="1:7" x14ac:dyDescent="0.3">
      <c r="A43">
        <v>-10.758018</v>
      </c>
      <c r="B43">
        <v>-6.1029999999999999E-3</v>
      </c>
      <c r="C43" t="e">
        <f t="shared" si="0"/>
        <v>#NUM!</v>
      </c>
    </row>
    <row r="44" spans="1:7" x14ac:dyDescent="0.3">
      <c r="A44">
        <v>-10.738320999999999</v>
      </c>
      <c r="B44">
        <v>-6.1029999999999999E-3</v>
      </c>
      <c r="C44" t="e">
        <f t="shared" si="0"/>
        <v>#NUM!</v>
      </c>
    </row>
    <row r="45" spans="1:7" x14ac:dyDescent="0.3">
      <c r="A45">
        <v>-10.718624</v>
      </c>
      <c r="B45">
        <v>-3.052E-3</v>
      </c>
      <c r="C45" t="e">
        <f t="shared" si="0"/>
        <v>#NUM!</v>
      </c>
    </row>
    <row r="46" spans="1:7" x14ac:dyDescent="0.3">
      <c r="A46">
        <v>-10.698926999999999</v>
      </c>
      <c r="B46">
        <v>-3.052E-3</v>
      </c>
      <c r="C46" t="e">
        <f t="shared" si="0"/>
        <v>#NUM!</v>
      </c>
    </row>
    <row r="47" spans="1:7" x14ac:dyDescent="0.3">
      <c r="A47">
        <v>-10.67923</v>
      </c>
      <c r="B47">
        <v>0</v>
      </c>
      <c r="C47" t="e">
        <f t="shared" si="0"/>
        <v>#NUM!</v>
      </c>
    </row>
    <row r="48" spans="1:7" x14ac:dyDescent="0.3">
      <c r="A48">
        <v>-10.659533</v>
      </c>
      <c r="B48">
        <v>0</v>
      </c>
      <c r="C48" t="e">
        <f t="shared" si="0"/>
        <v>#NUM!</v>
      </c>
    </row>
    <row r="49" spans="1:3" x14ac:dyDescent="0.3">
      <c r="A49">
        <v>-10.639836000000001</v>
      </c>
      <c r="B49">
        <v>6.1040000000000001E-3</v>
      </c>
      <c r="C49">
        <f t="shared" si="0"/>
        <v>-5.0988109849999814</v>
      </c>
    </row>
    <row r="50" spans="1:3" x14ac:dyDescent="0.3">
      <c r="A50">
        <v>-10.620139</v>
      </c>
      <c r="B50">
        <v>-3.052E-3</v>
      </c>
      <c r="C50" t="e">
        <f t="shared" si="0"/>
        <v>#NUM!</v>
      </c>
    </row>
    <row r="51" spans="1:3" x14ac:dyDescent="0.3">
      <c r="A51">
        <v>-10.600441999999999</v>
      </c>
      <c r="B51">
        <v>-6.1029999999999999E-3</v>
      </c>
      <c r="C51" t="e">
        <f t="shared" si="0"/>
        <v>#NUM!</v>
      </c>
    </row>
    <row r="52" spans="1:3" x14ac:dyDescent="0.3">
      <c r="A52">
        <v>-10.580745</v>
      </c>
      <c r="B52">
        <v>-3.052E-3</v>
      </c>
      <c r="C52" t="e">
        <f t="shared" si="0"/>
        <v>#NUM!</v>
      </c>
    </row>
    <row r="53" spans="1:3" x14ac:dyDescent="0.3">
      <c r="A53">
        <v>-10.561048</v>
      </c>
      <c r="B53">
        <v>-6.1029999999999999E-3</v>
      </c>
      <c r="C53" t="e">
        <f t="shared" si="0"/>
        <v>#NUM!</v>
      </c>
    </row>
    <row r="54" spans="1:3" x14ac:dyDescent="0.3">
      <c r="A54">
        <v>-10.541351000000001</v>
      </c>
      <c r="B54">
        <v>-6.1029999999999999E-3</v>
      </c>
      <c r="C54" t="e">
        <f t="shared" si="0"/>
        <v>#NUM!</v>
      </c>
    </row>
    <row r="55" spans="1:3" x14ac:dyDescent="0.3">
      <c r="A55">
        <v>-10.521654</v>
      </c>
      <c r="B55">
        <v>-3.052E-3</v>
      </c>
      <c r="C55" t="e">
        <f t="shared" si="0"/>
        <v>#NUM!</v>
      </c>
    </row>
    <row r="56" spans="1:3" x14ac:dyDescent="0.3">
      <c r="A56">
        <v>-10.501957000000001</v>
      </c>
      <c r="B56">
        <v>0</v>
      </c>
      <c r="C56" t="e">
        <f t="shared" si="0"/>
        <v>#NUM!</v>
      </c>
    </row>
    <row r="57" spans="1:3" x14ac:dyDescent="0.3">
      <c r="A57">
        <v>-10.48226</v>
      </c>
      <c r="B57">
        <v>-9.1549999999999999E-3</v>
      </c>
      <c r="C57" t="e">
        <f t="shared" si="0"/>
        <v>#NUM!</v>
      </c>
    </row>
    <row r="58" spans="1:3" x14ac:dyDescent="0.3">
      <c r="A58">
        <v>-10.462562999999999</v>
      </c>
      <c r="B58">
        <v>-3.052E-3</v>
      </c>
      <c r="C58" t="e">
        <f t="shared" si="0"/>
        <v>#NUM!</v>
      </c>
    </row>
    <row r="59" spans="1:3" x14ac:dyDescent="0.3">
      <c r="A59">
        <v>-10.442866</v>
      </c>
      <c r="B59">
        <v>-3.052E-3</v>
      </c>
      <c r="C59" t="e">
        <f t="shared" si="0"/>
        <v>#NUM!</v>
      </c>
    </row>
    <row r="60" spans="1:3" x14ac:dyDescent="0.3">
      <c r="A60">
        <v>-10.423169</v>
      </c>
      <c r="B60">
        <v>0</v>
      </c>
      <c r="C60" t="e">
        <f t="shared" si="0"/>
        <v>#NUM!</v>
      </c>
    </row>
    <row r="61" spans="1:3" x14ac:dyDescent="0.3">
      <c r="A61">
        <v>-10.403472000000001</v>
      </c>
      <c r="B61">
        <v>-6.1029999999999999E-3</v>
      </c>
      <c r="C61" t="e">
        <f t="shared" si="0"/>
        <v>#NUM!</v>
      </c>
    </row>
    <row r="62" spans="1:3" x14ac:dyDescent="0.3">
      <c r="A62">
        <v>-10.383775</v>
      </c>
      <c r="B62">
        <v>0</v>
      </c>
      <c r="C62" t="e">
        <f t="shared" si="0"/>
        <v>#NUM!</v>
      </c>
    </row>
    <row r="63" spans="1:3" x14ac:dyDescent="0.3">
      <c r="A63">
        <v>-10.364077999999999</v>
      </c>
      <c r="B63">
        <v>-6.1029999999999999E-3</v>
      </c>
      <c r="C63" t="e">
        <f t="shared" si="0"/>
        <v>#NUM!</v>
      </c>
    </row>
    <row r="64" spans="1:3" x14ac:dyDescent="0.3">
      <c r="A64">
        <v>-10.344381</v>
      </c>
      <c r="B64">
        <v>-6.1029999999999999E-3</v>
      </c>
      <c r="C64" t="e">
        <f t="shared" si="0"/>
        <v>#NUM!</v>
      </c>
    </row>
    <row r="65" spans="1:3" x14ac:dyDescent="0.3">
      <c r="A65">
        <v>-10.324684</v>
      </c>
      <c r="B65">
        <v>-9.1549999999999999E-3</v>
      </c>
      <c r="C65" t="e">
        <f t="shared" si="0"/>
        <v>#NUM!</v>
      </c>
    </row>
    <row r="66" spans="1:3" x14ac:dyDescent="0.3">
      <c r="A66">
        <v>-10.304987000000001</v>
      </c>
      <c r="B66">
        <v>-3.052E-3</v>
      </c>
      <c r="C66" t="e">
        <f t="shared" si="0"/>
        <v>#NUM!</v>
      </c>
    </row>
    <row r="67" spans="1:3" x14ac:dyDescent="0.3">
      <c r="A67">
        <v>-10.28529</v>
      </c>
      <c r="B67">
        <v>-6.1029999999999999E-3</v>
      </c>
      <c r="C67" t="e">
        <f t="shared" si="0"/>
        <v>#NUM!</v>
      </c>
    </row>
    <row r="68" spans="1:3" x14ac:dyDescent="0.3">
      <c r="A68">
        <v>-10.265593000000001</v>
      </c>
      <c r="B68">
        <v>-3.052E-3</v>
      </c>
      <c r="C68" t="e">
        <f t="shared" ref="C68:C102" si="1">LOG(B68,EXP(1))</f>
        <v>#NUM!</v>
      </c>
    </row>
    <row r="69" spans="1:3" x14ac:dyDescent="0.3">
      <c r="A69">
        <v>-10.245896</v>
      </c>
      <c r="B69">
        <v>-3.052E-3</v>
      </c>
      <c r="C69" t="e">
        <f t="shared" si="1"/>
        <v>#NUM!</v>
      </c>
    </row>
    <row r="70" spans="1:3" x14ac:dyDescent="0.3">
      <c r="A70">
        <v>-10.226198999999999</v>
      </c>
      <c r="B70">
        <v>-6.1029999999999999E-3</v>
      </c>
      <c r="C70" t="e">
        <f t="shared" si="1"/>
        <v>#NUM!</v>
      </c>
    </row>
    <row r="71" spans="1:3" x14ac:dyDescent="0.3">
      <c r="A71">
        <v>-10.206502</v>
      </c>
      <c r="B71">
        <v>0</v>
      </c>
      <c r="C71" t="e">
        <f t="shared" si="1"/>
        <v>#NUM!</v>
      </c>
    </row>
    <row r="72" spans="1:3" x14ac:dyDescent="0.3">
      <c r="A72">
        <v>-10.186805</v>
      </c>
      <c r="B72">
        <v>-6.1029999999999999E-3</v>
      </c>
      <c r="C72" t="e">
        <f t="shared" si="1"/>
        <v>#NUM!</v>
      </c>
    </row>
    <row r="73" spans="1:3" x14ac:dyDescent="0.3">
      <c r="A73">
        <v>-10.167108000000001</v>
      </c>
      <c r="B73">
        <v>0</v>
      </c>
      <c r="C73" t="e">
        <f t="shared" si="1"/>
        <v>#NUM!</v>
      </c>
    </row>
    <row r="74" spans="1:3" x14ac:dyDescent="0.3">
      <c r="A74">
        <v>-10.147411</v>
      </c>
      <c r="B74">
        <v>-3.052E-3</v>
      </c>
      <c r="C74" t="e">
        <f t="shared" si="1"/>
        <v>#NUM!</v>
      </c>
    </row>
    <row r="75" spans="1:3" x14ac:dyDescent="0.3">
      <c r="A75">
        <v>-10.127713999999999</v>
      </c>
      <c r="B75">
        <v>0</v>
      </c>
      <c r="C75" t="e">
        <f t="shared" si="1"/>
        <v>#NUM!</v>
      </c>
    </row>
    <row r="76" spans="1:3" x14ac:dyDescent="0.3">
      <c r="A76">
        <v>-10.108017</v>
      </c>
      <c r="B76">
        <v>-6.1029999999999999E-3</v>
      </c>
      <c r="C76" t="e">
        <f t="shared" si="1"/>
        <v>#NUM!</v>
      </c>
    </row>
    <row r="77" spans="1:3" x14ac:dyDescent="0.3">
      <c r="A77">
        <v>-10.08832</v>
      </c>
      <c r="B77">
        <v>-6.1029999999999999E-3</v>
      </c>
      <c r="C77" t="e">
        <f t="shared" si="1"/>
        <v>#NUM!</v>
      </c>
    </row>
    <row r="78" spans="1:3" x14ac:dyDescent="0.3">
      <c r="A78">
        <v>-10.068623000000001</v>
      </c>
      <c r="B78">
        <v>-3.052E-3</v>
      </c>
      <c r="C78" t="e">
        <f t="shared" si="1"/>
        <v>#NUM!</v>
      </c>
    </row>
    <row r="79" spans="1:3" x14ac:dyDescent="0.3">
      <c r="A79">
        <v>-10.048926</v>
      </c>
      <c r="B79">
        <v>-3.052E-3</v>
      </c>
      <c r="C79" t="e">
        <f t="shared" si="1"/>
        <v>#NUM!</v>
      </c>
    </row>
    <row r="80" spans="1:3" x14ac:dyDescent="0.3">
      <c r="A80">
        <v>-10.029229000000001</v>
      </c>
      <c r="B80">
        <v>0</v>
      </c>
      <c r="C80" t="e">
        <f t="shared" si="1"/>
        <v>#NUM!</v>
      </c>
    </row>
    <row r="81" spans="1:3" x14ac:dyDescent="0.3">
      <c r="A81">
        <v>-10.009532</v>
      </c>
      <c r="B81">
        <v>-6.1029999999999999E-3</v>
      </c>
      <c r="C81" t="e">
        <f t="shared" si="1"/>
        <v>#NUM!</v>
      </c>
    </row>
    <row r="82" spans="1:3" x14ac:dyDescent="0.3">
      <c r="A82">
        <v>-9.9898349999999994</v>
      </c>
      <c r="B82">
        <v>-6.1029999999999999E-3</v>
      </c>
      <c r="C82" t="e">
        <f t="shared" si="1"/>
        <v>#NUM!</v>
      </c>
    </row>
    <row r="83" spans="1:3" x14ac:dyDescent="0.3">
      <c r="A83">
        <v>-9.9701380000000004</v>
      </c>
      <c r="B83">
        <v>-3.052E-3</v>
      </c>
      <c r="C83" t="e">
        <f t="shared" si="1"/>
        <v>#NUM!</v>
      </c>
    </row>
    <row r="84" spans="1:3" x14ac:dyDescent="0.3">
      <c r="A84">
        <v>-9.9504409999999996</v>
      </c>
      <c r="B84">
        <v>0</v>
      </c>
      <c r="C84" t="e">
        <f t="shared" si="1"/>
        <v>#NUM!</v>
      </c>
    </row>
    <row r="85" spans="1:3" x14ac:dyDescent="0.3">
      <c r="A85">
        <v>-9.9307440000000007</v>
      </c>
      <c r="B85">
        <v>0</v>
      </c>
      <c r="C85" t="e">
        <f t="shared" si="1"/>
        <v>#NUM!</v>
      </c>
    </row>
    <row r="86" spans="1:3" x14ac:dyDescent="0.3">
      <c r="A86">
        <v>-9.9110469999999999</v>
      </c>
      <c r="B86">
        <v>6.1040000000000001E-3</v>
      </c>
      <c r="C86">
        <f t="shared" si="1"/>
        <v>-5.0988109849999814</v>
      </c>
    </row>
    <row r="87" spans="1:3" x14ac:dyDescent="0.3">
      <c r="A87">
        <v>-9.8913499999999992</v>
      </c>
      <c r="B87">
        <v>6.1040000000000001E-3</v>
      </c>
      <c r="C87">
        <f t="shared" si="1"/>
        <v>-5.0988109849999814</v>
      </c>
    </row>
    <row r="88" spans="1:3" x14ac:dyDescent="0.3">
      <c r="A88">
        <v>-9.8716530000000002</v>
      </c>
      <c r="B88">
        <v>9.1549999999999999E-3</v>
      </c>
      <c r="C88">
        <f t="shared" si="1"/>
        <v>-4.6934551008556626</v>
      </c>
    </row>
    <row r="89" spans="1:3" x14ac:dyDescent="0.3">
      <c r="A89">
        <v>-9.8519559999999995</v>
      </c>
      <c r="B89">
        <v>1.8311000000000001E-2</v>
      </c>
      <c r="C89">
        <f t="shared" si="1"/>
        <v>-4.0002533068225601</v>
      </c>
    </row>
    <row r="90" spans="1:3" x14ac:dyDescent="0.3">
      <c r="A90">
        <v>-9.8322590000000005</v>
      </c>
      <c r="B90">
        <v>2.1361999999999999E-2</v>
      </c>
      <c r="C90">
        <f t="shared" si="1"/>
        <v>-3.8461416363146332</v>
      </c>
    </row>
    <row r="91" spans="1:3" x14ac:dyDescent="0.3">
      <c r="A91">
        <v>-9.8125619999999998</v>
      </c>
      <c r="B91">
        <v>3.9673E-2</v>
      </c>
      <c r="C91">
        <f t="shared" si="1"/>
        <v>-3.2270844234180895</v>
      </c>
    </row>
    <row r="92" spans="1:3" x14ac:dyDescent="0.3">
      <c r="A92">
        <v>-9.7928650000000008</v>
      </c>
      <c r="B92">
        <v>6.1034999999999999E-2</v>
      </c>
      <c r="C92">
        <f t="shared" si="1"/>
        <v>-2.7963078088603739</v>
      </c>
    </row>
    <row r="93" spans="1:3" x14ac:dyDescent="0.3">
      <c r="A93">
        <v>-9.7731680000000001</v>
      </c>
      <c r="B93">
        <v>3.9673E-2</v>
      </c>
      <c r="C93">
        <f t="shared" si="1"/>
        <v>-3.2270844234180895</v>
      </c>
    </row>
    <row r="94" spans="1:3" x14ac:dyDescent="0.3">
      <c r="A94">
        <v>-9.7534709999999993</v>
      </c>
      <c r="B94">
        <v>9.1552999999999995E-2</v>
      </c>
      <c r="C94">
        <f t="shared" si="1"/>
        <v>-2.3908372394198083</v>
      </c>
    </row>
    <row r="95" spans="1:3" x14ac:dyDescent="0.3">
      <c r="A95">
        <v>-9.7337740000000004</v>
      </c>
      <c r="B95">
        <v>0.12512200000000001</v>
      </c>
      <c r="C95">
        <f t="shared" si="1"/>
        <v>-2.0784660176581577</v>
      </c>
    </row>
    <row r="96" spans="1:3" x14ac:dyDescent="0.3">
      <c r="A96">
        <v>-9.7140769999999996</v>
      </c>
      <c r="B96">
        <v>0.115967</v>
      </c>
      <c r="C96">
        <f t="shared" si="1"/>
        <v>-2.1544496111072893</v>
      </c>
    </row>
    <row r="97" spans="1:3" x14ac:dyDescent="0.3">
      <c r="A97">
        <v>-9.6943800000000007</v>
      </c>
      <c r="B97">
        <v>0.244141</v>
      </c>
      <c r="C97">
        <f t="shared" si="1"/>
        <v>-1.4100093517383863</v>
      </c>
    </row>
    <row r="98" spans="1:3" x14ac:dyDescent="0.3">
      <c r="A98">
        <v>-9.6746829999999999</v>
      </c>
      <c r="B98">
        <v>0.21667500000000001</v>
      </c>
      <c r="C98">
        <f t="shared" si="1"/>
        <v>-1.5293567439617284</v>
      </c>
    </row>
    <row r="99" spans="1:3" x14ac:dyDescent="0.3">
      <c r="A99">
        <v>-9.6549859999999992</v>
      </c>
      <c r="B99">
        <v>0.36010799999999998</v>
      </c>
      <c r="C99">
        <f t="shared" si="1"/>
        <v>-1.0213512925229835</v>
      </c>
    </row>
    <row r="100" spans="1:3" x14ac:dyDescent="0.3">
      <c r="A100">
        <v>-9.6352890000000002</v>
      </c>
      <c r="B100">
        <v>0.479126</v>
      </c>
      <c r="C100">
        <f t="shared" si="1"/>
        <v>-0.73579166814558394</v>
      </c>
    </row>
    <row r="101" spans="1:3" x14ac:dyDescent="0.3">
      <c r="A101">
        <v>-9.6155919999999995</v>
      </c>
      <c r="B101">
        <v>0.75378400000000001</v>
      </c>
      <c r="C101">
        <f t="shared" si="1"/>
        <v>-0.28264942416370625</v>
      </c>
    </row>
    <row r="102" spans="1:3" x14ac:dyDescent="0.3">
      <c r="A102">
        <v>-9.5958950000000005</v>
      </c>
      <c r="B102">
        <v>0.91857900000000003</v>
      </c>
      <c r="C102">
        <f t="shared" si="1"/>
        <v>-8.492736822700267E-2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Graphene-Test</vt:lpstr>
      <vt:lpstr>Graphene-Part2</vt:lpstr>
      <vt:lpstr>Gold-Part1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2021-12-09T10:21:35Z</dcterms:created>
  <dcterms:modified xsi:type="dcterms:W3CDTF">2021-12-16T21:51:02Z</dcterms:modified>
</cp:coreProperties>
</file>