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es\GDC2017Project\GDC2017Project\Management\ALL DIVISIONS\"/>
    </mc:Choice>
  </mc:AlternateContent>
  <bookViews>
    <workbookView xWindow="120" yWindow="110" windowWidth="25920" windowHeight="8780" activeTab="1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1" i="1" s="1"/>
  <c r="D34" i="1"/>
  <c r="F37" i="1" l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1" i="1" s="1"/>
  <c r="F34" i="1"/>
</calcChain>
</file>

<file path=xl/sharedStrings.xml><?xml version="1.0" encoding="utf-8"?>
<sst xmlns="http://schemas.openxmlformats.org/spreadsheetml/2006/main" count="351" uniqueCount="91">
  <si>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</si>
  <si>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</si>
  <si>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</si>
  <si>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</si>
  <si>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</si>
  <si>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</si>
  <si>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</si>
  <si>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</si>
  <si>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</si>
  <si>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</si>
  <si>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</si>
  <si>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</si>
  <si>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</si>
  <si>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</si>
  <si>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Type summarized production plan/review here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</si>
  <si>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</si>
  <si>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</si>
  <si>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</si>
  <si>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</si>
  <si>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</si>
  <si>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</si>
  <si>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</si>
  <si>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</si>
  <si>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</si>
  <si>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</si>
  <si>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</si>
  <si>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</si>
  <si>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</si>
  <si>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</si>
  <si>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</si>
  <si>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</si>
  <si>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</si>
  <si>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</si>
  <si>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DTE-STR-###</t>
  </si>
  <si>
    <t>DTE-PRM-###</t>
  </si>
  <si>
    <t>DTE-ART-###</t>
  </si>
  <si>
    <t>DTE-LVL-###</t>
  </si>
  <si>
    <t>DTE-SND-###</t>
  </si>
  <si>
    <t>NS</t>
  </si>
  <si>
    <t>IW</t>
  </si>
  <si>
    <t>CP</t>
  </si>
  <si>
    <t>Branch</t>
  </si>
  <si>
    <t>Master</t>
  </si>
  <si>
    <t>Type Summarized Feature</t>
  </si>
  <si>
    <t>Feature</t>
  </si>
  <si>
    <t>Story, Programming, Art, Level Design, or Sound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</si>
  <si>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</si>
  <si>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</si>
  <si>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</si>
  <si>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</si>
  <si>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</si>
  <si>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</si>
  <si>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</si>
  <si>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</si>
  <si>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</si>
  <si>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</si>
  <si>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</si>
  <si>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</si>
  <si>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</si>
  <si>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</si>
  <si>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</si>
  <si>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</si>
  <si>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</si>
  <si>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</si>
  <si>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</si>
  <si>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</si>
  <si>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</si>
  <si>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</si>
  <si>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</si>
  <si>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</si>
  <si>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</si>
  <si>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</si>
  <si>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</si>
  <si>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</si>
  <si>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</si>
  <si>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</si>
  <si>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</si>
  <si>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</si>
  <si>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</si>
  <si>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</si>
  <si>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</si>
  <si>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</si>
  <si>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</si>
  <si>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</si>
  <si>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</si>
  <si>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</si>
  <si>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</si>
  <si>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Additional note to [ching cheng chong] works on the feature</t>
  </si>
  <si>
    <t>2017 NOV 10</t>
  </si>
  <si>
    <t>INITIAL</t>
  </si>
  <si>
    <t>Type detailed task description(Not too long, but enough to understand)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</si>
</sst>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563408"/>
        <c:axId val="584994656"/>
      </c:lineChart>
      <c:catAx>
        <c:axId val="11095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94656"/>
        <c:crosses val="autoZero"/>
        <c:auto val="1"/>
        <c:lblAlgn val="ctr"/>
        <c:lblOffset val="100"/>
        <c:noMultiLvlLbl val="0"/>
      </c:catAx>
      <c:valAx>
        <c:axId val="584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C34" sqref="C34"/>
    </sheetView>
  </sheetViews>
  <sheetFormatPr defaultColWidth="9.1796875" defaultRowHeight="12.5" x14ac:dyDescent="0.25"/>
  <cols>
    <col min="1" max="1" width="1.7265625" style="18" customWidth="1"/>
    <col min="2" max="6" width="15.7265625" style="1" customWidth="1"/>
    <col min="7" max="7" width="1.7265625" style="1" customWidth="1"/>
    <col min="8" max="8" width="9.1796875" style="1"/>
    <col min="9" max="9" width="13.1796875" style="1" bestFit="1" customWidth="1"/>
    <col min="10" max="10" width="9.1796875" style="1"/>
    <col min="11" max="11" width="23.1796875" style="1" bestFit="1" customWidth="1"/>
    <col min="12" max="12" width="40.1796875" style="1" bestFit="1" customWidth="1"/>
    <col min="13" max="13" width="13.26953125" style="1" bestFit="1" customWidth="1"/>
    <col min="14" max="14" width="1.7265625" style="1" customWidth="1"/>
    <col min="15" max="16384" width="9.1796875" style="1"/>
  </cols>
  <sheetData>
    <row r="1" spans="2:14" ht="13" thickBot="1" x14ac:dyDescent="0.3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" thickBot="1" x14ac:dyDescent="0.3">
      <c r="B2" s="53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18"/>
    </row>
    <row r="3" spans="2:14" x14ac:dyDescent="0.25">
      <c r="B3" s="31" t="s">
        <v>6</v>
      </c>
      <c r="C3" s="32"/>
      <c r="D3" s="32"/>
      <c r="E3" s="32"/>
      <c r="F3" s="33"/>
      <c r="G3" s="19"/>
      <c r="H3" s="31" t="s">
        <v>26</v>
      </c>
      <c r="I3" s="32"/>
      <c r="J3" s="32"/>
      <c r="K3" s="32"/>
      <c r="L3" s="32"/>
      <c r="M3" s="33"/>
      <c r="N3" s="18"/>
    </row>
    <row r="4" spans="2:14" x14ac:dyDescent="0.25">
      <c r="B4" s="34" t="s">
        <v>9</v>
      </c>
      <c r="C4" s="35"/>
      <c r="D4" s="38" t="s">
        <v>31</v>
      </c>
      <c r="E4" s="38"/>
      <c r="F4" s="39"/>
      <c r="G4" s="19"/>
      <c r="H4" s="42" t="s">
        <v>17</v>
      </c>
      <c r="I4" s="43"/>
      <c r="J4" s="43"/>
      <c r="K4" s="43"/>
      <c r="L4" s="43"/>
      <c r="M4" s="44"/>
      <c r="N4" s="18"/>
    </row>
    <row r="5" spans="2:14" x14ac:dyDescent="0.25">
      <c r="B5" s="34" t="s">
        <v>10</v>
      </c>
      <c r="C5" s="35"/>
      <c r="D5" s="38"/>
      <c r="E5" s="38"/>
      <c r="F5" s="39"/>
      <c r="G5" s="19"/>
      <c r="H5" s="8" t="s">
        <v>27</v>
      </c>
      <c r="I5" s="3" t="s">
        <v>28</v>
      </c>
      <c r="J5" s="3" t="s">
        <v>29</v>
      </c>
      <c r="K5" s="3" t="s">
        <v>44</v>
      </c>
      <c r="L5" s="3" t="s">
        <v>30</v>
      </c>
      <c r="M5" s="7" t="s">
        <v>41</v>
      </c>
      <c r="N5" s="18"/>
    </row>
    <row r="6" spans="2:14" ht="13" thickBot="1" x14ac:dyDescent="0.3">
      <c r="B6" s="36" t="s">
        <v>11</v>
      </c>
      <c r="C6" s="37"/>
      <c r="D6" s="40"/>
      <c r="E6" s="40"/>
      <c r="F6" s="41"/>
      <c r="G6" s="19"/>
      <c r="H6" s="16">
        <v>1</v>
      </c>
      <c r="I6" s="4" t="s">
        <v>33</v>
      </c>
      <c r="J6" s="4" t="s">
        <v>38</v>
      </c>
      <c r="K6" s="4" t="s">
        <v>43</v>
      </c>
      <c r="L6" s="4" t="s">
        <v>87</v>
      </c>
      <c r="M6" s="10" t="s">
        <v>42</v>
      </c>
      <c r="N6" s="18"/>
    </row>
    <row r="7" spans="2:14" x14ac:dyDescent="0.25">
      <c r="B7" s="31" t="s">
        <v>7</v>
      </c>
      <c r="C7" s="32"/>
      <c r="D7" s="32"/>
      <c r="E7" s="32"/>
      <c r="F7" s="33"/>
      <c r="G7" s="19"/>
      <c r="H7" s="16">
        <v>2</v>
      </c>
      <c r="I7" s="4" t="s">
        <v>34</v>
      </c>
      <c r="J7" s="4" t="s">
        <v>39</v>
      </c>
      <c r="K7" s="4"/>
      <c r="L7" s="4"/>
      <c r="M7" s="10" t="s">
        <v>33</v>
      </c>
      <c r="N7" s="18"/>
    </row>
    <row r="8" spans="2:14" x14ac:dyDescent="0.25">
      <c r="B8" s="34" t="s">
        <v>12</v>
      </c>
      <c r="C8" s="35"/>
      <c r="D8" s="38" t="s">
        <v>45</v>
      </c>
      <c r="E8" s="38"/>
      <c r="F8" s="39"/>
      <c r="G8" s="19"/>
      <c r="H8" s="16">
        <v>3</v>
      </c>
      <c r="I8" s="4" t="s">
        <v>35</v>
      </c>
      <c r="J8" s="4" t="s">
        <v>40</v>
      </c>
      <c r="K8" s="4"/>
      <c r="L8" s="4"/>
      <c r="M8" s="10" t="s">
        <v>34</v>
      </c>
      <c r="N8" s="18"/>
    </row>
    <row r="9" spans="2:14" x14ac:dyDescent="0.25">
      <c r="B9" s="34" t="s">
        <v>13</v>
      </c>
      <c r="C9" s="35"/>
      <c r="D9" s="38"/>
      <c r="E9" s="38"/>
      <c r="F9" s="39"/>
      <c r="G9" s="19"/>
      <c r="H9" s="16">
        <v>4</v>
      </c>
      <c r="I9" s="4" t="s">
        <v>36</v>
      </c>
      <c r="J9" s="4"/>
      <c r="K9" s="4"/>
      <c r="L9" s="4"/>
      <c r="M9" s="10" t="s">
        <v>35</v>
      </c>
      <c r="N9" s="18"/>
    </row>
    <row r="10" spans="2:14" x14ac:dyDescent="0.25">
      <c r="B10" s="34" t="s">
        <v>10</v>
      </c>
      <c r="C10" s="35"/>
      <c r="D10" s="38"/>
      <c r="E10" s="38"/>
      <c r="F10" s="39"/>
      <c r="G10" s="19"/>
      <c r="H10" s="16">
        <v>5</v>
      </c>
      <c r="I10" s="4" t="s">
        <v>37</v>
      </c>
      <c r="J10" s="4"/>
      <c r="K10" s="4"/>
      <c r="L10" s="4"/>
      <c r="M10" s="10" t="s">
        <v>36</v>
      </c>
      <c r="N10" s="18"/>
    </row>
    <row r="11" spans="2:14" ht="13" thickBot="1" x14ac:dyDescent="0.3">
      <c r="B11" s="36" t="s">
        <v>11</v>
      </c>
      <c r="C11" s="37"/>
      <c r="D11" s="40"/>
      <c r="E11" s="40"/>
      <c r="F11" s="41"/>
      <c r="G11" s="19"/>
      <c r="H11" s="16">
        <v>6</v>
      </c>
      <c r="I11" s="4"/>
      <c r="J11" s="4"/>
      <c r="K11" s="4"/>
      <c r="L11" s="4"/>
      <c r="M11" s="10" t="s">
        <v>37</v>
      </c>
      <c r="N11" s="18"/>
    </row>
    <row r="12" spans="2:14" x14ac:dyDescent="0.25">
      <c r="B12" s="31" t="s">
        <v>1</v>
      </c>
      <c r="C12" s="32"/>
      <c r="D12" s="32"/>
      <c r="E12" s="32"/>
      <c r="F12" s="33"/>
      <c r="G12" s="19"/>
      <c r="H12" s="16">
        <v>7</v>
      </c>
      <c r="I12" s="4"/>
      <c r="J12" s="4"/>
      <c r="K12" s="4"/>
      <c r="L12" s="4"/>
      <c r="M12" s="10"/>
      <c r="N12" s="18"/>
    </row>
    <row r="13" spans="2:14" x14ac:dyDescent="0.25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/>
      <c r="J13" s="4"/>
      <c r="K13" s="4"/>
      <c r="L13" s="4"/>
      <c r="M13" s="10"/>
      <c r="N13" s="18"/>
    </row>
    <row r="14" spans="2:14" x14ac:dyDescent="0.25">
      <c r="B14" s="8">
        <v>1</v>
      </c>
      <c r="C14" s="4"/>
      <c r="D14" s="4"/>
      <c r="E14" s="4"/>
      <c r="F14" s="9" t="s">
        <v>32</v>
      </c>
      <c r="G14" s="19"/>
      <c r="H14" s="16">
        <v>9</v>
      </c>
      <c r="I14" s="4"/>
      <c r="J14" s="4"/>
      <c r="K14" s="4"/>
      <c r="L14" s="4"/>
      <c r="M14" s="10"/>
      <c r="N14" s="18"/>
    </row>
    <row r="15" spans="2:14" x14ac:dyDescent="0.25">
      <c r="B15" s="8">
        <v>2</v>
      </c>
      <c r="C15" s="4"/>
      <c r="D15" s="4"/>
      <c r="E15" s="4"/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5">
      <c r="B16" s="8">
        <v>3</v>
      </c>
      <c r="C16" s="4"/>
      <c r="D16" s="4"/>
      <c r="E16" s="4"/>
      <c r="F16" s="10"/>
      <c r="G16" s="19"/>
      <c r="H16" s="42" t="s">
        <v>20</v>
      </c>
      <c r="I16" s="43"/>
      <c r="J16" s="43"/>
      <c r="K16" s="43"/>
      <c r="L16" s="43"/>
      <c r="M16" s="44"/>
      <c r="N16" s="18"/>
    </row>
    <row r="17" spans="2:14" x14ac:dyDescent="0.25">
      <c r="B17" s="8">
        <v>4</v>
      </c>
      <c r="C17" s="4"/>
      <c r="D17" s="4"/>
      <c r="E17" s="4"/>
      <c r="F17" s="10"/>
      <c r="G17" s="19"/>
      <c r="H17" s="8" t="s">
        <v>27</v>
      </c>
      <c r="I17" s="3" t="s">
        <v>28</v>
      </c>
      <c r="J17" s="3" t="s">
        <v>29</v>
      </c>
      <c r="K17" s="3" t="s">
        <v>44</v>
      </c>
      <c r="L17" s="3" t="s">
        <v>30</v>
      </c>
      <c r="M17" s="7" t="s">
        <v>41</v>
      </c>
      <c r="N17" s="18"/>
    </row>
    <row r="18" spans="2:14" x14ac:dyDescent="0.25">
      <c r="B18" s="8">
        <v>5</v>
      </c>
      <c r="C18" s="4"/>
      <c r="D18" s="4"/>
      <c r="E18" s="4"/>
      <c r="F18" s="10"/>
      <c r="G18" s="19"/>
      <c r="H18" s="16">
        <v>1</v>
      </c>
      <c r="I18" s="4"/>
      <c r="J18" s="4"/>
      <c r="K18" s="4"/>
      <c r="L18" s="4"/>
      <c r="M18" s="10"/>
      <c r="N18" s="18"/>
    </row>
    <row r="19" spans="2:14" x14ac:dyDescent="0.25">
      <c r="B19" s="8">
        <v>6</v>
      </c>
      <c r="C19" s="4"/>
      <c r="D19" s="4"/>
      <c r="E19" s="4"/>
      <c r="F19" s="10"/>
      <c r="G19" s="19"/>
      <c r="H19" s="16">
        <v>2</v>
      </c>
      <c r="I19" s="4"/>
      <c r="J19" s="4"/>
      <c r="K19" s="4"/>
      <c r="L19" s="4"/>
      <c r="M19" s="10"/>
      <c r="N19" s="18"/>
    </row>
    <row r="20" spans="2:14" x14ac:dyDescent="0.25">
      <c r="B20" s="8">
        <v>7</v>
      </c>
      <c r="C20" s="4"/>
      <c r="D20" s="4"/>
      <c r="E20" s="4"/>
      <c r="F20" s="10"/>
      <c r="G20" s="19"/>
      <c r="H20" s="16">
        <v>3</v>
      </c>
      <c r="I20" s="4"/>
      <c r="J20" s="4"/>
      <c r="K20" s="4"/>
      <c r="L20" s="4"/>
      <c r="M20" s="10"/>
      <c r="N20" s="18"/>
    </row>
    <row r="21" spans="2:14" x14ac:dyDescent="0.25">
      <c r="B21" s="8">
        <v>8</v>
      </c>
      <c r="C21" s="4"/>
      <c r="D21" s="4"/>
      <c r="E21" s="4"/>
      <c r="F21" s="10"/>
      <c r="G21" s="19"/>
      <c r="H21" s="16">
        <v>4</v>
      </c>
      <c r="I21" s="4"/>
      <c r="J21" s="4"/>
      <c r="K21" s="4"/>
      <c r="L21" s="4"/>
      <c r="M21" s="10"/>
      <c r="N21" s="18"/>
    </row>
    <row r="22" spans="2:14" x14ac:dyDescent="0.25">
      <c r="B22" s="8">
        <v>9</v>
      </c>
      <c r="C22" s="4"/>
      <c r="D22" s="4"/>
      <c r="E22" s="4"/>
      <c r="F22" s="10"/>
      <c r="G22" s="19"/>
      <c r="H22" s="16">
        <v>5</v>
      </c>
      <c r="I22" s="4"/>
      <c r="J22" s="4"/>
      <c r="K22" s="4"/>
      <c r="L22" s="4"/>
      <c r="M22" s="10"/>
      <c r="N22" s="18"/>
    </row>
    <row r="23" spans="2:14" ht="13" thickBot="1" x14ac:dyDescent="0.3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5">
      <c r="B24" s="31" t="s">
        <v>8</v>
      </c>
      <c r="C24" s="32"/>
      <c r="D24" s="32"/>
      <c r="E24" s="32"/>
      <c r="F24" s="33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5">
      <c r="B25" s="45" t="s">
        <v>14</v>
      </c>
      <c r="C25" s="46"/>
      <c r="D25" s="46"/>
      <c r="E25" s="46"/>
      <c r="F25" s="47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5">
      <c r="B26" s="45"/>
      <c r="C26" s="46"/>
      <c r="D26" s="46"/>
      <c r="E26" s="46"/>
      <c r="F26" s="47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5">
      <c r="B27" s="45"/>
      <c r="C27" s="46"/>
      <c r="D27" s="46"/>
      <c r="E27" s="46"/>
      <c r="F27" s="47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5">
      <c r="B28" s="45"/>
      <c r="C28" s="46"/>
      <c r="D28" s="46"/>
      <c r="E28" s="46"/>
      <c r="F28" s="47"/>
      <c r="G28" s="19"/>
      <c r="H28" s="42" t="s">
        <v>21</v>
      </c>
      <c r="I28" s="43"/>
      <c r="J28" s="43"/>
      <c r="K28" s="43"/>
      <c r="L28" s="43"/>
      <c r="M28" s="44"/>
      <c r="N28" s="18"/>
    </row>
    <row r="29" spans="2:14" ht="13" thickBot="1" x14ac:dyDescent="0.3">
      <c r="B29" s="48"/>
      <c r="C29" s="49"/>
      <c r="D29" s="49"/>
      <c r="E29" s="49"/>
      <c r="F29" s="50"/>
      <c r="G29" s="19"/>
      <c r="H29" s="8" t="s">
        <v>27</v>
      </c>
      <c r="I29" s="3" t="s">
        <v>28</v>
      </c>
      <c r="J29" s="3" t="s">
        <v>29</v>
      </c>
      <c r="K29" s="3" t="s">
        <v>44</v>
      </c>
      <c r="L29" s="3" t="s">
        <v>30</v>
      </c>
      <c r="M29" s="7" t="s">
        <v>41</v>
      </c>
      <c r="N29" s="18"/>
    </row>
    <row r="30" spans="2:14" x14ac:dyDescent="0.25">
      <c r="B30" s="31" t="s">
        <v>15</v>
      </c>
      <c r="C30" s="32"/>
      <c r="D30" s="32"/>
      <c r="E30" s="32"/>
      <c r="F30" s="33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5">
      <c r="B31" s="51" t="s">
        <v>16</v>
      </c>
      <c r="C31" s="52"/>
      <c r="D31" s="4">
        <f>SUM(D34,D37,D40,D43)</f>
        <v>5</v>
      </c>
      <c r="E31" s="4">
        <f>SUM(E34,E37,E40,E43)</f>
        <v>1</v>
      </c>
      <c r="F31" s="10">
        <f>D31-E31</f>
        <v>4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5">
      <c r="B32" s="42" t="s">
        <v>17</v>
      </c>
      <c r="C32" s="43"/>
      <c r="D32" s="43"/>
      <c r="E32" s="43"/>
      <c r="F32" s="44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5">
      <c r="B33" s="14" t="s">
        <v>18</v>
      </c>
      <c r="C33" s="4"/>
      <c r="D33" s="5" t="s">
        <v>23</v>
      </c>
      <c r="E33" s="5" t="s">
        <v>25</v>
      </c>
      <c r="F33" s="9" t="s">
        <v>24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5">
      <c r="B34" s="14" t="s">
        <v>19</v>
      </c>
      <c r="C34" s="4"/>
      <c r="D34" s="4">
        <f>COUNTA(I6:I15)</f>
        <v>5</v>
      </c>
      <c r="E34" s="4">
        <f>COUNTIF(J6:J15,"CP")</f>
        <v>1</v>
      </c>
      <c r="F34" s="10">
        <f>D34-E34</f>
        <v>4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5">
      <c r="B35" s="42" t="s">
        <v>20</v>
      </c>
      <c r="C35" s="43"/>
      <c r="D35" s="43"/>
      <c r="E35" s="43"/>
      <c r="F35" s="44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5">
      <c r="B36" s="14" t="s">
        <v>18</v>
      </c>
      <c r="C36" s="4"/>
      <c r="D36" s="5" t="s">
        <v>23</v>
      </c>
      <c r="E36" s="5" t="s">
        <v>25</v>
      </c>
      <c r="F36" s="9" t="s">
        <v>24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5">
      <c r="B37" s="14" t="s">
        <v>19</v>
      </c>
      <c r="C37" s="4"/>
      <c r="D37" s="4">
        <f>COUNTA(I18:I27)</f>
        <v>0</v>
      </c>
      <c r="E37" s="4">
        <f>COUNTIF(J18:J27,"CP")</f>
        <v>0</v>
      </c>
      <c r="F37" s="10">
        <f>D37-E37</f>
        <v>0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5">
      <c r="B38" s="42" t="s">
        <v>21</v>
      </c>
      <c r="C38" s="43"/>
      <c r="D38" s="43"/>
      <c r="E38" s="43"/>
      <c r="F38" s="44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5">
      <c r="B39" s="14" t="s">
        <v>18</v>
      </c>
      <c r="C39" s="4"/>
      <c r="D39" s="5" t="s">
        <v>23</v>
      </c>
      <c r="E39" s="5" t="s">
        <v>25</v>
      </c>
      <c r="F39" s="9" t="s">
        <v>24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5">
      <c r="B40" s="14" t="s">
        <v>19</v>
      </c>
      <c r="C40" s="4"/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2" t="s">
        <v>22</v>
      </c>
      <c r="I40" s="43"/>
      <c r="J40" s="43"/>
      <c r="K40" s="43"/>
      <c r="L40" s="43"/>
      <c r="M40" s="44"/>
      <c r="N40" s="18"/>
    </row>
    <row r="41" spans="2:14" x14ac:dyDescent="0.25">
      <c r="B41" s="42" t="s">
        <v>22</v>
      </c>
      <c r="C41" s="43"/>
      <c r="D41" s="43"/>
      <c r="E41" s="43"/>
      <c r="F41" s="44"/>
      <c r="G41" s="19"/>
      <c r="H41" s="8" t="s">
        <v>27</v>
      </c>
      <c r="I41" s="3" t="s">
        <v>28</v>
      </c>
      <c r="J41" s="3" t="s">
        <v>29</v>
      </c>
      <c r="K41" s="3" t="s">
        <v>44</v>
      </c>
      <c r="L41" s="3" t="s">
        <v>30</v>
      </c>
      <c r="M41" s="7" t="s">
        <v>41</v>
      </c>
      <c r="N41" s="18"/>
    </row>
    <row r="42" spans="2:14" x14ac:dyDescent="0.25">
      <c r="B42" s="14" t="s">
        <v>18</v>
      </c>
      <c r="C42" s="4"/>
      <c r="D42" s="5" t="s">
        <v>23</v>
      </c>
      <c r="E42" s="5" t="s">
        <v>25</v>
      </c>
      <c r="F42" s="9" t="s">
        <v>24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" thickBot="1" x14ac:dyDescent="0.3">
      <c r="B43" s="15" t="s">
        <v>19</v>
      </c>
      <c r="C43" s="12"/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5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5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5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5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5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5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5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" thickBot="1" x14ac:dyDescent="0.3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5">
      <c r="G52" s="18"/>
      <c r="H52" s="18"/>
      <c r="I52" s="18"/>
      <c r="J52" s="18"/>
      <c r="K52" s="18"/>
      <c r="L52" s="18"/>
      <c r="M52" s="18"/>
      <c r="N52" s="18"/>
    </row>
    <row r="53" spans="7:14" x14ac:dyDescent="0.25">
      <c r="G53" s="18"/>
      <c r="H53" s="18"/>
      <c r="I53" s="18"/>
      <c r="J53" s="18"/>
      <c r="K53" s="18"/>
      <c r="L53" s="18"/>
      <c r="M53" s="18"/>
      <c r="N53" s="18"/>
    </row>
    <row r="54" spans="7:14" x14ac:dyDescent="0.25">
      <c r="G54" s="18"/>
      <c r="H54" s="18"/>
      <c r="I54" s="18"/>
      <c r="J54" s="18"/>
      <c r="K54" s="18"/>
      <c r="L54" s="18"/>
      <c r="M54" s="18"/>
      <c r="N54" s="18"/>
    </row>
    <row r="55" spans="7:14" x14ac:dyDescent="0.25">
      <c r="G55" s="18"/>
      <c r="H55" s="18"/>
      <c r="I55" s="18"/>
      <c r="J55" s="18"/>
      <c r="K55" s="18"/>
      <c r="L55" s="18"/>
      <c r="M55" s="18"/>
      <c r="N55" s="18"/>
    </row>
    <row r="56" spans="7:14" x14ac:dyDescent="0.25">
      <c r="G56" s="18"/>
      <c r="H56" s="18"/>
      <c r="I56" s="18"/>
      <c r="J56" s="18"/>
      <c r="K56" s="18"/>
      <c r="L56" s="18"/>
      <c r="M56" s="18"/>
      <c r="N56" s="18"/>
    </row>
    <row r="57" spans="7:14" x14ac:dyDescent="0.25">
      <c r="G57" s="18"/>
      <c r="H57" s="18"/>
      <c r="I57" s="18"/>
      <c r="J57" s="18"/>
      <c r="K57" s="18"/>
      <c r="L57" s="18"/>
      <c r="M57" s="18"/>
      <c r="N57" s="18"/>
    </row>
    <row r="58" spans="7:14" x14ac:dyDescent="0.25">
      <c r="G58" s="18"/>
      <c r="H58" s="18"/>
      <c r="I58" s="18"/>
      <c r="J58" s="18"/>
      <c r="K58" s="18"/>
      <c r="L58" s="18"/>
      <c r="M58" s="18"/>
      <c r="N58" s="18"/>
    </row>
    <row r="59" spans="7:14" x14ac:dyDescent="0.25">
      <c r="G59" s="18"/>
      <c r="H59" s="18"/>
      <c r="I59" s="18"/>
      <c r="J59" s="18"/>
      <c r="K59" s="18"/>
      <c r="L59" s="18"/>
      <c r="M59" s="18"/>
      <c r="N59" s="18"/>
    </row>
    <row r="60" spans="7:14" x14ac:dyDescent="0.25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  <mergeCell ref="B41:F41"/>
    <mergeCell ref="B12:F12"/>
    <mergeCell ref="B24:F24"/>
    <mergeCell ref="B25:F29"/>
    <mergeCell ref="B30:F30"/>
    <mergeCell ref="B32:F32"/>
    <mergeCell ref="B35:F35"/>
    <mergeCell ref="B31:C31"/>
    <mergeCell ref="B3:F3"/>
    <mergeCell ref="B4:C4"/>
    <mergeCell ref="B5:C5"/>
    <mergeCell ref="B6:C6"/>
    <mergeCell ref="D4:F4"/>
    <mergeCell ref="D5:F5"/>
    <mergeCell ref="D6:F6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workbookViewId="0">
      <selection activeCell="H30" sqref="H30"/>
    </sheetView>
  </sheetViews>
  <sheetFormatPr defaultColWidth="9.1796875" defaultRowHeight="12.5" x14ac:dyDescent="0.25"/>
  <cols>
    <col min="1" max="1" width="1.7265625" style="2" customWidth="1"/>
    <col min="2" max="12" width="15.7265625" style="2" customWidth="1"/>
    <col min="13" max="13" width="59.453125" style="2" bestFit="1" customWidth="1"/>
    <col min="14" max="14" width="1.7265625" style="2" customWidth="1"/>
    <col min="15" max="16384" width="9.1796875" style="2"/>
  </cols>
  <sheetData>
    <row r="1" spans="1:14" ht="13" thickBo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" thickBot="1" x14ac:dyDescent="0.3">
      <c r="A2" s="18"/>
      <c r="B2" s="59" t="s">
        <v>46</v>
      </c>
      <c r="C2" s="60"/>
      <c r="D2" s="61"/>
      <c r="E2" s="61"/>
      <c r="F2" s="61"/>
      <c r="G2" s="61"/>
      <c r="H2" s="61"/>
      <c r="I2" s="61"/>
      <c r="J2" s="61"/>
      <c r="K2" s="61"/>
      <c r="L2" s="61"/>
      <c r="M2" s="62"/>
      <c r="N2" s="18"/>
    </row>
    <row r="3" spans="1:14" x14ac:dyDescent="0.25">
      <c r="A3" s="18"/>
      <c r="B3" s="31" t="s">
        <v>47</v>
      </c>
      <c r="C3" s="3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8"/>
      <c r="B4" s="29" t="s">
        <v>51</v>
      </c>
      <c r="C4" s="27" t="s">
        <v>73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s="18"/>
      <c r="B5" s="29" t="s">
        <v>50</v>
      </c>
      <c r="C5" s="27" t="s">
        <v>79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" thickBot="1" x14ac:dyDescent="0.3">
      <c r="A6" s="18"/>
      <c r="B6" s="30" t="s">
        <v>49</v>
      </c>
      <c r="C6" s="28" t="s">
        <v>88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5">
      <c r="A7" s="18"/>
      <c r="B7" s="31" t="s">
        <v>66</v>
      </c>
      <c r="C7" s="32"/>
      <c r="D7" s="32"/>
      <c r="E7" s="32"/>
      <c r="F7" s="32"/>
      <c r="G7" s="33"/>
      <c r="H7" s="18"/>
      <c r="I7" s="18"/>
      <c r="J7" s="18"/>
      <c r="K7" s="18"/>
      <c r="L7" s="18"/>
      <c r="M7" s="18"/>
      <c r="N7" s="18"/>
    </row>
    <row r="8" spans="1:14" x14ac:dyDescent="0.25">
      <c r="A8" s="18"/>
      <c r="B8" s="8" t="s">
        <v>67</v>
      </c>
      <c r="C8" s="3" t="s">
        <v>68</v>
      </c>
      <c r="D8" s="3" t="s">
        <v>69</v>
      </c>
      <c r="E8" s="3" t="s">
        <v>70</v>
      </c>
      <c r="F8" s="3" t="s">
        <v>71</v>
      </c>
      <c r="G8" s="7" t="s">
        <v>72</v>
      </c>
      <c r="H8" s="18"/>
      <c r="I8" s="18"/>
      <c r="J8" s="18"/>
      <c r="K8" s="18"/>
      <c r="L8" s="18"/>
      <c r="M8" s="18"/>
      <c r="N8" s="18"/>
    </row>
    <row r="9" spans="1:14" x14ac:dyDescent="0.25">
      <c r="A9" s="18"/>
      <c r="B9" s="21">
        <v>1</v>
      </c>
      <c r="C9" s="22" t="s">
        <v>73</v>
      </c>
      <c r="D9" s="22">
        <f>COUNTIF($E$19:$E$118,B9)</f>
        <v>2</v>
      </c>
      <c r="E9" s="22">
        <f>COUNTA(B19:B118)-D9</f>
        <v>5</v>
      </c>
      <c r="F9" s="22">
        <f>COUNTIFS($K$19:$K$118,B9,$J$19:$J$118,"O")</f>
        <v>1</v>
      </c>
      <c r="G9" s="23">
        <f>COUNTA(B19:B118)-F9</f>
        <v>6</v>
      </c>
      <c r="H9" s="18"/>
      <c r="I9" s="18"/>
      <c r="J9" s="18"/>
      <c r="K9" s="18"/>
      <c r="L9" s="18"/>
      <c r="M9" s="18"/>
      <c r="N9" s="18"/>
    </row>
    <row r="10" spans="1:14" x14ac:dyDescent="0.25">
      <c r="A10" s="18"/>
      <c r="B10" s="21">
        <v>2</v>
      </c>
      <c r="C10" s="22" t="s">
        <v>74</v>
      </c>
      <c r="D10" s="22">
        <f t="shared" ref="D10:D15" si="0">COUNTIF($E$19:$E$118,B10)</f>
        <v>0</v>
      </c>
      <c r="E10" s="22">
        <f>E9-D10</f>
        <v>5</v>
      </c>
      <c r="F10" s="22">
        <f t="shared" ref="F10:F15" si="1">COUNTIFS($K$19:$K$118,B10,$J$19:$J$118,"O")</f>
        <v>1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5">
      <c r="A11" s="18"/>
      <c r="B11" s="21">
        <v>3</v>
      </c>
      <c r="C11" s="22" t="s">
        <v>75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21">
        <v>4</v>
      </c>
      <c r="C12" s="22" t="s">
        <v>76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21">
        <v>5</v>
      </c>
      <c r="C13" s="22" t="s">
        <v>77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21">
        <v>6</v>
      </c>
      <c r="C14" s="22" t="s">
        <v>78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" thickBot="1" x14ac:dyDescent="0.3">
      <c r="A15" s="18"/>
      <c r="B15" s="24">
        <v>7</v>
      </c>
      <c r="C15" s="25" t="s">
        <v>79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" thickBot="1" x14ac:dyDescent="0.3">
      <c r="A16" s="18"/>
      <c r="B16" s="63" t="s">
        <v>82</v>
      </c>
      <c r="C16" s="64"/>
      <c r="D16" s="64"/>
      <c r="E16" s="64"/>
      <c r="F16" s="64"/>
      <c r="G16" s="64"/>
      <c r="H16" s="65"/>
      <c r="I16" s="65"/>
      <c r="J16" s="65"/>
      <c r="K16" s="65"/>
      <c r="L16" s="65"/>
      <c r="M16" s="66"/>
      <c r="N16" s="18"/>
    </row>
    <row r="17" spans="1:14" ht="15" x14ac:dyDescent="0.25">
      <c r="A17" s="18"/>
      <c r="B17" s="56" t="s">
        <v>52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18"/>
    </row>
    <row r="18" spans="1:14" x14ac:dyDescent="0.25">
      <c r="A18" s="18"/>
      <c r="B18" s="8" t="s">
        <v>53</v>
      </c>
      <c r="C18" s="3" t="s">
        <v>28</v>
      </c>
      <c r="D18" s="3" t="s">
        <v>60</v>
      </c>
      <c r="E18" s="3" t="s">
        <v>83</v>
      </c>
      <c r="F18" s="3" t="s">
        <v>54</v>
      </c>
      <c r="G18" s="3" t="s">
        <v>55</v>
      </c>
      <c r="H18" s="3" t="s">
        <v>81</v>
      </c>
      <c r="I18" s="3" t="s">
        <v>56</v>
      </c>
      <c r="J18" s="3" t="s">
        <v>57</v>
      </c>
      <c r="K18" s="3" t="s">
        <v>58</v>
      </c>
      <c r="L18" s="3" t="s">
        <v>59</v>
      </c>
      <c r="M18" s="7" t="s">
        <v>61</v>
      </c>
      <c r="N18" s="18"/>
    </row>
    <row r="19" spans="1:14" x14ac:dyDescent="0.25">
      <c r="A19" s="18"/>
      <c r="B19" s="21" t="s">
        <v>62</v>
      </c>
      <c r="C19" s="22" t="s">
        <v>63</v>
      </c>
      <c r="D19" s="22"/>
      <c r="E19" s="22">
        <v>1</v>
      </c>
      <c r="F19" s="22" t="s">
        <v>80</v>
      </c>
      <c r="G19" s="22" t="s">
        <v>80</v>
      </c>
      <c r="H19" s="22" t="s">
        <v>80</v>
      </c>
      <c r="I19" s="22" t="s">
        <v>80</v>
      </c>
      <c r="J19" s="22" t="s">
        <v>80</v>
      </c>
      <c r="K19" s="22">
        <v>1</v>
      </c>
      <c r="L19" s="22" t="s">
        <v>89</v>
      </c>
      <c r="M19" s="23" t="s">
        <v>90</v>
      </c>
      <c r="N19" s="18"/>
    </row>
    <row r="20" spans="1:14" x14ac:dyDescent="0.25">
      <c r="A20" s="18"/>
      <c r="B20" s="21" t="s">
        <v>62</v>
      </c>
      <c r="C20" s="22" t="s">
        <v>63</v>
      </c>
      <c r="D20" s="22"/>
      <c r="E20" s="22">
        <v>1</v>
      </c>
      <c r="F20" s="22" t="s">
        <v>80</v>
      </c>
      <c r="G20" s="22" t="s">
        <v>80</v>
      </c>
      <c r="H20" s="22" t="s">
        <v>80</v>
      </c>
      <c r="I20" s="22" t="s">
        <v>80</v>
      </c>
      <c r="J20" s="22" t="s">
        <v>80</v>
      </c>
      <c r="K20" s="22">
        <v>2</v>
      </c>
      <c r="L20" s="22"/>
      <c r="M20" s="23"/>
      <c r="N20" s="18"/>
    </row>
    <row r="21" spans="1:14" x14ac:dyDescent="0.25">
      <c r="A21" s="18"/>
      <c r="B21" s="21" t="s">
        <v>62</v>
      </c>
      <c r="C21" s="22"/>
      <c r="D21" s="22"/>
      <c r="E21" s="22">
        <v>3</v>
      </c>
      <c r="F21" s="22" t="s">
        <v>80</v>
      </c>
      <c r="G21" s="22" t="s">
        <v>80</v>
      </c>
      <c r="H21" s="22" t="s">
        <v>80</v>
      </c>
      <c r="I21" s="22"/>
      <c r="J21" s="22"/>
      <c r="K21" s="22"/>
      <c r="L21" s="22"/>
      <c r="M21" s="23"/>
      <c r="N21" s="18"/>
    </row>
    <row r="22" spans="1:14" x14ac:dyDescent="0.25">
      <c r="A22" s="18"/>
      <c r="B22" s="21" t="s">
        <v>62</v>
      </c>
      <c r="C22" s="22"/>
      <c r="D22" s="22"/>
      <c r="E22" s="22">
        <v>4</v>
      </c>
      <c r="F22" s="22" t="s">
        <v>80</v>
      </c>
      <c r="G22" s="22" t="s">
        <v>80</v>
      </c>
      <c r="H22" s="22"/>
      <c r="I22" s="22"/>
      <c r="J22" s="22"/>
      <c r="K22" s="22"/>
      <c r="L22" s="22"/>
      <c r="M22" s="23"/>
      <c r="N22" s="18"/>
    </row>
    <row r="23" spans="1:14" x14ac:dyDescent="0.25">
      <c r="A23" s="18"/>
      <c r="B23" s="21" t="s">
        <v>62</v>
      </c>
      <c r="C23" s="22"/>
      <c r="D23" s="22"/>
      <c r="E23" s="22">
        <v>5</v>
      </c>
      <c r="F23" s="22" t="s">
        <v>80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5">
      <c r="A24" s="18"/>
      <c r="B24" s="21" t="s">
        <v>62</v>
      </c>
      <c r="C24" s="22"/>
      <c r="D24" s="22"/>
      <c r="E24" s="22">
        <v>6</v>
      </c>
      <c r="F24" s="22" t="s">
        <v>80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5">
      <c r="A25" s="18"/>
      <c r="B25" s="21" t="s">
        <v>62</v>
      </c>
      <c r="C25" s="22"/>
      <c r="D25" s="22"/>
      <c r="E25" s="22">
        <v>7</v>
      </c>
      <c r="F25" s="22" t="s">
        <v>80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5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5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5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5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5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5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5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5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5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5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5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5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5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5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5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5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5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5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5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5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5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5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5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5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5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5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5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5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5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5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5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5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5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5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5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5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5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5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5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5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5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5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5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5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5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5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5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5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5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5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5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5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5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5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5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5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5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5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5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5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5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5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5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5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5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5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5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5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5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5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5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5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5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5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5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5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5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5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5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5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5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5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5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5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5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5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5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5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5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5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5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5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" thickBot="1" x14ac:dyDescent="0.3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796875" defaultRowHeight="12.5" x14ac:dyDescent="0.25"/>
  <cols>
    <col min="1" max="1" width="1.7265625" style="2" customWidth="1"/>
    <col min="2" max="12" width="15.7265625" style="2" customWidth="1"/>
    <col min="13" max="13" width="59.453125" style="2" bestFit="1" customWidth="1"/>
    <col min="14" max="14" width="1.7265625" style="2" customWidth="1"/>
    <col min="15" max="16384" width="9.1796875" style="2"/>
  </cols>
  <sheetData>
    <row r="1" spans="1:14" ht="13" thickBo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" thickBot="1" x14ac:dyDescent="0.3">
      <c r="A2" s="18"/>
      <c r="B2" s="59" t="s">
        <v>84</v>
      </c>
      <c r="C2" s="60"/>
      <c r="D2" s="61"/>
      <c r="E2" s="61"/>
      <c r="F2" s="61"/>
      <c r="G2" s="61"/>
      <c r="H2" s="61"/>
      <c r="I2" s="61"/>
      <c r="J2" s="61"/>
      <c r="K2" s="61"/>
      <c r="L2" s="61"/>
      <c r="M2" s="62"/>
      <c r="N2" s="18"/>
    </row>
    <row r="3" spans="1:14" x14ac:dyDescent="0.25">
      <c r="A3" s="18"/>
      <c r="B3" s="31" t="s">
        <v>47</v>
      </c>
      <c r="C3" s="3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8"/>
      <c r="B4" s="29" t="s">
        <v>51</v>
      </c>
      <c r="C4" s="27" t="s">
        <v>73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s="18"/>
      <c r="B5" s="29" t="s">
        <v>50</v>
      </c>
      <c r="C5" s="27" t="s">
        <v>79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" thickBot="1" x14ac:dyDescent="0.3">
      <c r="A6" s="18"/>
      <c r="B6" s="30" t="s">
        <v>49</v>
      </c>
      <c r="C6" s="28" t="s">
        <v>48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5">
      <c r="A7" s="18"/>
      <c r="B7" s="31" t="s">
        <v>66</v>
      </c>
      <c r="C7" s="32"/>
      <c r="D7" s="32"/>
      <c r="E7" s="32"/>
      <c r="F7" s="32"/>
      <c r="G7" s="33"/>
      <c r="H7" s="18"/>
      <c r="I7" s="18"/>
      <c r="J7" s="18"/>
      <c r="K7" s="18"/>
      <c r="L7" s="18"/>
      <c r="M7" s="18"/>
      <c r="N7" s="18"/>
    </row>
    <row r="8" spans="1:14" x14ac:dyDescent="0.25">
      <c r="A8" s="18"/>
      <c r="B8" s="8" t="s">
        <v>67</v>
      </c>
      <c r="C8" s="3" t="s">
        <v>68</v>
      </c>
      <c r="D8" s="3" t="s">
        <v>69</v>
      </c>
      <c r="E8" s="3" t="s">
        <v>70</v>
      </c>
      <c r="F8" s="3" t="s">
        <v>71</v>
      </c>
      <c r="G8" s="7" t="s">
        <v>72</v>
      </c>
      <c r="H8" s="18"/>
      <c r="I8" s="18"/>
      <c r="J8" s="18"/>
      <c r="K8" s="18"/>
      <c r="L8" s="18"/>
      <c r="M8" s="18"/>
      <c r="N8" s="18"/>
    </row>
    <row r="9" spans="1:14" x14ac:dyDescent="0.25">
      <c r="A9" s="18"/>
      <c r="B9" s="21">
        <v>1</v>
      </c>
      <c r="C9" s="22" t="s">
        <v>73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5">
      <c r="A10" s="18"/>
      <c r="B10" s="21">
        <v>2</v>
      </c>
      <c r="C10" s="22" t="s">
        <v>74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5">
      <c r="A11" s="18"/>
      <c r="B11" s="21">
        <v>3</v>
      </c>
      <c r="C11" s="22" t="s">
        <v>75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21">
        <v>4</v>
      </c>
      <c r="C12" s="22" t="s">
        <v>76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21">
        <v>5</v>
      </c>
      <c r="C13" s="22" t="s">
        <v>77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21">
        <v>6</v>
      </c>
      <c r="C14" s="22" t="s">
        <v>78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" thickBot="1" x14ac:dyDescent="0.3">
      <c r="A15" s="18"/>
      <c r="B15" s="24">
        <v>7</v>
      </c>
      <c r="C15" s="25" t="s">
        <v>79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" thickBot="1" x14ac:dyDescent="0.3">
      <c r="A16" s="18"/>
      <c r="B16" s="63" t="s">
        <v>82</v>
      </c>
      <c r="C16" s="64"/>
      <c r="D16" s="64"/>
      <c r="E16" s="64"/>
      <c r="F16" s="64"/>
      <c r="G16" s="64"/>
      <c r="H16" s="65"/>
      <c r="I16" s="65"/>
      <c r="J16" s="65"/>
      <c r="K16" s="65"/>
      <c r="L16" s="65"/>
      <c r="M16" s="66"/>
      <c r="N16" s="18"/>
    </row>
    <row r="17" spans="1:14" ht="15" x14ac:dyDescent="0.25">
      <c r="A17" s="18"/>
      <c r="B17" s="56" t="s">
        <v>52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18"/>
    </row>
    <row r="18" spans="1:14" x14ac:dyDescent="0.25">
      <c r="A18" s="18"/>
      <c r="B18" s="8" t="s">
        <v>53</v>
      </c>
      <c r="C18" s="3" t="s">
        <v>28</v>
      </c>
      <c r="D18" s="3" t="s">
        <v>60</v>
      </c>
      <c r="E18" s="3" t="s">
        <v>83</v>
      </c>
      <c r="F18" s="3" t="s">
        <v>54</v>
      </c>
      <c r="G18" s="3" t="s">
        <v>55</v>
      </c>
      <c r="H18" s="3" t="s">
        <v>81</v>
      </c>
      <c r="I18" s="3" t="s">
        <v>56</v>
      </c>
      <c r="J18" s="3" t="s">
        <v>57</v>
      </c>
      <c r="K18" s="3" t="s">
        <v>58</v>
      </c>
      <c r="L18" s="3" t="s">
        <v>59</v>
      </c>
      <c r="M18" s="7" t="s">
        <v>61</v>
      </c>
      <c r="N18" s="18"/>
    </row>
    <row r="19" spans="1:14" x14ac:dyDescent="0.25">
      <c r="A19" s="18"/>
      <c r="B19" s="21" t="s">
        <v>62</v>
      </c>
      <c r="C19" s="22" t="s">
        <v>63</v>
      </c>
      <c r="D19" s="22" t="s">
        <v>65</v>
      </c>
      <c r="E19" s="22">
        <v>1</v>
      </c>
      <c r="F19" s="22" t="s">
        <v>80</v>
      </c>
      <c r="G19" s="22" t="s">
        <v>80</v>
      </c>
      <c r="H19" s="22" t="s">
        <v>80</v>
      </c>
      <c r="I19" s="22" t="s">
        <v>80</v>
      </c>
      <c r="J19" s="22" t="s">
        <v>80</v>
      </c>
      <c r="K19" s="22">
        <v>1</v>
      </c>
      <c r="L19" s="22" t="s">
        <v>65</v>
      </c>
      <c r="M19" s="23" t="s">
        <v>64</v>
      </c>
      <c r="N19" s="18"/>
    </row>
    <row r="20" spans="1:14" x14ac:dyDescent="0.25">
      <c r="A20" s="18"/>
      <c r="B20" s="21" t="s">
        <v>62</v>
      </c>
      <c r="C20" s="22"/>
      <c r="D20" s="22"/>
      <c r="E20" s="22">
        <v>2</v>
      </c>
      <c r="F20" s="22" t="s">
        <v>80</v>
      </c>
      <c r="G20" s="22" t="s">
        <v>80</v>
      </c>
      <c r="H20" s="22" t="s">
        <v>80</v>
      </c>
      <c r="I20" s="22" t="s">
        <v>80</v>
      </c>
      <c r="J20" s="22" t="s">
        <v>80</v>
      </c>
      <c r="K20" s="22">
        <v>1</v>
      </c>
      <c r="L20" s="22"/>
      <c r="M20" s="23"/>
      <c r="N20" s="18"/>
    </row>
    <row r="21" spans="1:14" x14ac:dyDescent="0.25">
      <c r="A21" s="18"/>
      <c r="B21" s="21" t="s">
        <v>62</v>
      </c>
      <c r="C21" s="22"/>
      <c r="D21" s="22"/>
      <c r="E21" s="22">
        <v>3</v>
      </c>
      <c r="F21" s="22" t="s">
        <v>80</v>
      </c>
      <c r="G21" s="22" t="s">
        <v>80</v>
      </c>
      <c r="H21" s="22" t="s">
        <v>80</v>
      </c>
      <c r="I21" s="22"/>
      <c r="J21" s="22"/>
      <c r="K21" s="22"/>
      <c r="L21" s="22"/>
      <c r="M21" s="23"/>
      <c r="N21" s="18"/>
    </row>
    <row r="22" spans="1:14" x14ac:dyDescent="0.25">
      <c r="A22" s="18"/>
      <c r="B22" s="21" t="s">
        <v>62</v>
      </c>
      <c r="C22" s="22"/>
      <c r="D22" s="22"/>
      <c r="E22" s="22">
        <v>4</v>
      </c>
      <c r="F22" s="22" t="s">
        <v>80</v>
      </c>
      <c r="G22" s="22" t="s">
        <v>80</v>
      </c>
      <c r="H22" s="22"/>
      <c r="I22" s="22"/>
      <c r="J22" s="22"/>
      <c r="K22" s="22"/>
      <c r="L22" s="22"/>
      <c r="M22" s="23"/>
      <c r="N22" s="18"/>
    </row>
    <row r="23" spans="1:14" x14ac:dyDescent="0.25">
      <c r="A23" s="18"/>
      <c r="B23" s="21" t="s">
        <v>62</v>
      </c>
      <c r="C23" s="22"/>
      <c r="D23" s="22"/>
      <c r="E23" s="22">
        <v>5</v>
      </c>
      <c r="F23" s="22" t="s">
        <v>80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5">
      <c r="A24" s="18"/>
      <c r="B24" s="21" t="s">
        <v>62</v>
      </c>
      <c r="C24" s="22"/>
      <c r="D24" s="22"/>
      <c r="E24" s="22">
        <v>6</v>
      </c>
      <c r="F24" s="22" t="s">
        <v>80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5">
      <c r="A25" s="18"/>
      <c r="B25" s="21" t="s">
        <v>62</v>
      </c>
      <c r="C25" s="22"/>
      <c r="D25" s="22"/>
      <c r="E25" s="22">
        <v>7</v>
      </c>
      <c r="F25" s="22" t="s">
        <v>80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5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5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5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5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5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5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5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5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5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5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5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5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5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5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5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5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5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5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5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5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5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5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5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5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5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5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5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5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5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5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5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5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5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5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5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5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5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5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5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5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5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5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5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5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5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5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5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5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5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5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5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5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5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5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5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5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5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5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5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5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5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5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5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5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5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5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5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5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5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5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5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5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5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5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5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5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5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5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5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5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5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5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5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5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5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5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5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5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5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5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5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5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" thickBot="1" x14ac:dyDescent="0.3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796875" defaultRowHeight="12.5" x14ac:dyDescent="0.25"/>
  <cols>
    <col min="1" max="1" width="1.7265625" style="2" customWidth="1"/>
    <col min="2" max="12" width="15.7265625" style="2" customWidth="1"/>
    <col min="13" max="13" width="59.453125" style="2" bestFit="1" customWidth="1"/>
    <col min="14" max="14" width="1.7265625" style="2" customWidth="1"/>
    <col min="15" max="16384" width="9.1796875" style="2"/>
  </cols>
  <sheetData>
    <row r="1" spans="1:14" ht="13" thickBo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" thickBot="1" x14ac:dyDescent="0.3">
      <c r="A2" s="18"/>
      <c r="B2" s="59" t="s">
        <v>85</v>
      </c>
      <c r="C2" s="60"/>
      <c r="D2" s="61"/>
      <c r="E2" s="61"/>
      <c r="F2" s="61"/>
      <c r="G2" s="61"/>
      <c r="H2" s="61"/>
      <c r="I2" s="61"/>
      <c r="J2" s="61"/>
      <c r="K2" s="61"/>
      <c r="L2" s="61"/>
      <c r="M2" s="62"/>
      <c r="N2" s="18"/>
    </row>
    <row r="3" spans="1:14" x14ac:dyDescent="0.25">
      <c r="A3" s="18"/>
      <c r="B3" s="31" t="s">
        <v>47</v>
      </c>
      <c r="C3" s="3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8"/>
      <c r="B4" s="29" t="s">
        <v>51</v>
      </c>
      <c r="C4" s="27" t="s">
        <v>73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s="18"/>
      <c r="B5" s="29" t="s">
        <v>50</v>
      </c>
      <c r="C5" s="27" t="s">
        <v>79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" thickBot="1" x14ac:dyDescent="0.3">
      <c r="A6" s="18"/>
      <c r="B6" s="30" t="s">
        <v>49</v>
      </c>
      <c r="C6" s="28" t="s">
        <v>48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5">
      <c r="A7" s="18"/>
      <c r="B7" s="31" t="s">
        <v>66</v>
      </c>
      <c r="C7" s="32"/>
      <c r="D7" s="32"/>
      <c r="E7" s="32"/>
      <c r="F7" s="32"/>
      <c r="G7" s="33"/>
      <c r="H7" s="18"/>
      <c r="I7" s="18"/>
      <c r="J7" s="18"/>
      <c r="K7" s="18"/>
      <c r="L7" s="18"/>
      <c r="M7" s="18"/>
      <c r="N7" s="18"/>
    </row>
    <row r="8" spans="1:14" x14ac:dyDescent="0.25">
      <c r="A8" s="18"/>
      <c r="B8" s="8" t="s">
        <v>67</v>
      </c>
      <c r="C8" s="3" t="s">
        <v>68</v>
      </c>
      <c r="D8" s="3" t="s">
        <v>69</v>
      </c>
      <c r="E8" s="3" t="s">
        <v>70</v>
      </c>
      <c r="F8" s="3" t="s">
        <v>71</v>
      </c>
      <c r="G8" s="7" t="s">
        <v>72</v>
      </c>
      <c r="H8" s="18"/>
      <c r="I8" s="18"/>
      <c r="J8" s="18"/>
      <c r="K8" s="18"/>
      <c r="L8" s="18"/>
      <c r="M8" s="18"/>
      <c r="N8" s="18"/>
    </row>
    <row r="9" spans="1:14" x14ac:dyDescent="0.25">
      <c r="A9" s="18"/>
      <c r="B9" s="21">
        <v>1</v>
      </c>
      <c r="C9" s="22" t="s">
        <v>73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5">
      <c r="A10" s="18"/>
      <c r="B10" s="21">
        <v>2</v>
      </c>
      <c r="C10" s="22" t="s">
        <v>74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5">
      <c r="A11" s="18"/>
      <c r="B11" s="21">
        <v>3</v>
      </c>
      <c r="C11" s="22" t="s">
        <v>75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21">
        <v>4</v>
      </c>
      <c r="C12" s="22" t="s">
        <v>76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21">
        <v>5</v>
      </c>
      <c r="C13" s="22" t="s">
        <v>77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21">
        <v>6</v>
      </c>
      <c r="C14" s="22" t="s">
        <v>78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" thickBot="1" x14ac:dyDescent="0.3">
      <c r="A15" s="18"/>
      <c r="B15" s="24">
        <v>7</v>
      </c>
      <c r="C15" s="25" t="s">
        <v>79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" thickBot="1" x14ac:dyDescent="0.3">
      <c r="A16" s="18"/>
      <c r="B16" s="63" t="s">
        <v>82</v>
      </c>
      <c r="C16" s="64"/>
      <c r="D16" s="64"/>
      <c r="E16" s="64"/>
      <c r="F16" s="64"/>
      <c r="G16" s="64"/>
      <c r="H16" s="65"/>
      <c r="I16" s="65"/>
      <c r="J16" s="65"/>
      <c r="K16" s="65"/>
      <c r="L16" s="65"/>
      <c r="M16" s="66"/>
      <c r="N16" s="18"/>
    </row>
    <row r="17" spans="1:14" ht="15" x14ac:dyDescent="0.25">
      <c r="A17" s="18"/>
      <c r="B17" s="56" t="s">
        <v>52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18"/>
    </row>
    <row r="18" spans="1:14" x14ac:dyDescent="0.25">
      <c r="A18" s="18"/>
      <c r="B18" s="8" t="s">
        <v>53</v>
      </c>
      <c r="C18" s="3" t="s">
        <v>28</v>
      </c>
      <c r="D18" s="3" t="s">
        <v>60</v>
      </c>
      <c r="E18" s="3" t="s">
        <v>83</v>
      </c>
      <c r="F18" s="3" t="s">
        <v>54</v>
      </c>
      <c r="G18" s="3" t="s">
        <v>55</v>
      </c>
      <c r="H18" s="3" t="s">
        <v>81</v>
      </c>
      <c r="I18" s="3" t="s">
        <v>56</v>
      </c>
      <c r="J18" s="3" t="s">
        <v>57</v>
      </c>
      <c r="K18" s="3" t="s">
        <v>58</v>
      </c>
      <c r="L18" s="3" t="s">
        <v>59</v>
      </c>
      <c r="M18" s="7" t="s">
        <v>61</v>
      </c>
      <c r="N18" s="18"/>
    </row>
    <row r="19" spans="1:14" x14ac:dyDescent="0.25">
      <c r="A19" s="18"/>
      <c r="B19" s="21" t="s">
        <v>62</v>
      </c>
      <c r="C19" s="22" t="s">
        <v>63</v>
      </c>
      <c r="D19" s="22" t="s">
        <v>65</v>
      </c>
      <c r="E19" s="22">
        <v>1</v>
      </c>
      <c r="F19" s="22" t="s">
        <v>80</v>
      </c>
      <c r="G19" s="22" t="s">
        <v>80</v>
      </c>
      <c r="H19" s="22" t="s">
        <v>80</v>
      </c>
      <c r="I19" s="22" t="s">
        <v>80</v>
      </c>
      <c r="J19" s="22" t="s">
        <v>80</v>
      </c>
      <c r="K19" s="22">
        <v>1</v>
      </c>
      <c r="L19" s="22" t="s">
        <v>65</v>
      </c>
      <c r="M19" s="23" t="s">
        <v>64</v>
      </c>
      <c r="N19" s="18"/>
    </row>
    <row r="20" spans="1:14" x14ac:dyDescent="0.25">
      <c r="A20" s="18"/>
      <c r="B20" s="21" t="s">
        <v>62</v>
      </c>
      <c r="C20" s="22"/>
      <c r="D20" s="22"/>
      <c r="E20" s="22">
        <v>2</v>
      </c>
      <c r="F20" s="22" t="s">
        <v>80</v>
      </c>
      <c r="G20" s="22" t="s">
        <v>80</v>
      </c>
      <c r="H20" s="22" t="s">
        <v>80</v>
      </c>
      <c r="I20" s="22" t="s">
        <v>80</v>
      </c>
      <c r="J20" s="22" t="s">
        <v>80</v>
      </c>
      <c r="K20" s="22">
        <v>1</v>
      </c>
      <c r="L20" s="22"/>
      <c r="M20" s="23"/>
      <c r="N20" s="18"/>
    </row>
    <row r="21" spans="1:14" x14ac:dyDescent="0.25">
      <c r="A21" s="18"/>
      <c r="B21" s="21" t="s">
        <v>62</v>
      </c>
      <c r="C21" s="22"/>
      <c r="D21" s="22"/>
      <c r="E21" s="22">
        <v>3</v>
      </c>
      <c r="F21" s="22" t="s">
        <v>80</v>
      </c>
      <c r="G21" s="22" t="s">
        <v>80</v>
      </c>
      <c r="H21" s="22" t="s">
        <v>80</v>
      </c>
      <c r="I21" s="22"/>
      <c r="J21" s="22"/>
      <c r="K21" s="22"/>
      <c r="L21" s="22"/>
      <c r="M21" s="23"/>
      <c r="N21" s="18"/>
    </row>
    <row r="22" spans="1:14" x14ac:dyDescent="0.25">
      <c r="A22" s="18"/>
      <c r="B22" s="21" t="s">
        <v>62</v>
      </c>
      <c r="C22" s="22"/>
      <c r="D22" s="22"/>
      <c r="E22" s="22">
        <v>4</v>
      </c>
      <c r="F22" s="22" t="s">
        <v>80</v>
      </c>
      <c r="G22" s="22" t="s">
        <v>80</v>
      </c>
      <c r="H22" s="22"/>
      <c r="I22" s="22"/>
      <c r="J22" s="22"/>
      <c r="K22" s="22"/>
      <c r="L22" s="22"/>
      <c r="M22" s="23"/>
      <c r="N22" s="18"/>
    </row>
    <row r="23" spans="1:14" x14ac:dyDescent="0.25">
      <c r="A23" s="18"/>
      <c r="B23" s="21" t="s">
        <v>62</v>
      </c>
      <c r="C23" s="22"/>
      <c r="D23" s="22"/>
      <c r="E23" s="22">
        <v>5</v>
      </c>
      <c r="F23" s="22" t="s">
        <v>80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5">
      <c r="A24" s="18"/>
      <c r="B24" s="21" t="s">
        <v>62</v>
      </c>
      <c r="C24" s="22"/>
      <c r="D24" s="22"/>
      <c r="E24" s="22">
        <v>6</v>
      </c>
      <c r="F24" s="22" t="s">
        <v>80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5">
      <c r="A25" s="18"/>
      <c r="B25" s="21" t="s">
        <v>62</v>
      </c>
      <c r="C25" s="22"/>
      <c r="D25" s="22"/>
      <c r="E25" s="22">
        <v>7</v>
      </c>
      <c r="F25" s="22" t="s">
        <v>80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5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5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5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5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5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5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5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5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5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5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5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5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5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5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5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5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5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5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5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5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5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5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5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5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5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5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5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5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5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5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5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5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5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5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5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5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5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5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5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5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5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5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5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5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5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5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5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5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5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5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5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5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5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5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5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5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5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5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5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5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5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5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5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5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5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5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5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5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5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5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5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5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5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5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5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5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5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5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5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5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5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5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5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5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5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5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5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5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5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5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5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5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" thickBot="1" x14ac:dyDescent="0.3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796875" defaultRowHeight="12.5" x14ac:dyDescent="0.25"/>
  <cols>
    <col min="1" max="1" width="1.7265625" style="2" customWidth="1"/>
    <col min="2" max="12" width="15.7265625" style="2" customWidth="1"/>
    <col min="13" max="13" width="59.453125" style="2" bestFit="1" customWidth="1"/>
    <col min="14" max="14" width="1.7265625" style="2" customWidth="1"/>
    <col min="15" max="16384" width="9.1796875" style="2"/>
  </cols>
  <sheetData>
    <row r="1" spans="1:14" ht="13" thickBo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" thickBot="1" x14ac:dyDescent="0.3">
      <c r="A2" s="18"/>
      <c r="B2" s="59" t="s">
        <v>86</v>
      </c>
      <c r="C2" s="60"/>
      <c r="D2" s="61"/>
      <c r="E2" s="61"/>
      <c r="F2" s="61"/>
      <c r="G2" s="61"/>
      <c r="H2" s="61"/>
      <c r="I2" s="61"/>
      <c r="J2" s="61"/>
      <c r="K2" s="61"/>
      <c r="L2" s="61"/>
      <c r="M2" s="62"/>
      <c r="N2" s="18"/>
    </row>
    <row r="3" spans="1:14" x14ac:dyDescent="0.25">
      <c r="A3" s="18"/>
      <c r="B3" s="31" t="s">
        <v>47</v>
      </c>
      <c r="C3" s="3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8"/>
      <c r="B4" s="29" t="s">
        <v>51</v>
      </c>
      <c r="C4" s="27" t="s">
        <v>73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s="18"/>
      <c r="B5" s="29" t="s">
        <v>50</v>
      </c>
      <c r="C5" s="27" t="s">
        <v>79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" thickBot="1" x14ac:dyDescent="0.3">
      <c r="A6" s="18"/>
      <c r="B6" s="30" t="s">
        <v>49</v>
      </c>
      <c r="C6" s="28" t="s">
        <v>48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5">
      <c r="A7" s="18"/>
      <c r="B7" s="31" t="s">
        <v>66</v>
      </c>
      <c r="C7" s="32"/>
      <c r="D7" s="32"/>
      <c r="E7" s="32"/>
      <c r="F7" s="32"/>
      <c r="G7" s="33"/>
      <c r="H7" s="18"/>
      <c r="I7" s="18"/>
      <c r="J7" s="18"/>
      <c r="K7" s="18"/>
      <c r="L7" s="18"/>
      <c r="M7" s="18"/>
      <c r="N7" s="18"/>
    </row>
    <row r="8" spans="1:14" x14ac:dyDescent="0.25">
      <c r="A8" s="18"/>
      <c r="B8" s="8" t="s">
        <v>67</v>
      </c>
      <c r="C8" s="3" t="s">
        <v>68</v>
      </c>
      <c r="D8" s="3" t="s">
        <v>69</v>
      </c>
      <c r="E8" s="3" t="s">
        <v>70</v>
      </c>
      <c r="F8" s="3" t="s">
        <v>71</v>
      </c>
      <c r="G8" s="7" t="s">
        <v>72</v>
      </c>
      <c r="H8" s="18"/>
      <c r="I8" s="18"/>
      <c r="J8" s="18"/>
      <c r="K8" s="18"/>
      <c r="L8" s="18"/>
      <c r="M8" s="18"/>
      <c r="N8" s="18"/>
    </row>
    <row r="9" spans="1:14" x14ac:dyDescent="0.25">
      <c r="A9" s="18"/>
      <c r="B9" s="21">
        <v>1</v>
      </c>
      <c r="C9" s="22" t="s">
        <v>73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5">
      <c r="A10" s="18"/>
      <c r="B10" s="21">
        <v>2</v>
      </c>
      <c r="C10" s="22" t="s">
        <v>74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5">
      <c r="A11" s="18"/>
      <c r="B11" s="21">
        <v>3</v>
      </c>
      <c r="C11" s="22" t="s">
        <v>75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21">
        <v>4</v>
      </c>
      <c r="C12" s="22" t="s">
        <v>76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21">
        <v>5</v>
      </c>
      <c r="C13" s="22" t="s">
        <v>77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21">
        <v>6</v>
      </c>
      <c r="C14" s="22" t="s">
        <v>78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" thickBot="1" x14ac:dyDescent="0.3">
      <c r="A15" s="18"/>
      <c r="B15" s="24">
        <v>7</v>
      </c>
      <c r="C15" s="25" t="s">
        <v>79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" thickBot="1" x14ac:dyDescent="0.3">
      <c r="A16" s="18"/>
      <c r="B16" s="63" t="s">
        <v>82</v>
      </c>
      <c r="C16" s="64"/>
      <c r="D16" s="64"/>
      <c r="E16" s="64"/>
      <c r="F16" s="64"/>
      <c r="G16" s="64"/>
      <c r="H16" s="65"/>
      <c r="I16" s="65"/>
      <c r="J16" s="65"/>
      <c r="K16" s="65"/>
      <c r="L16" s="65"/>
      <c r="M16" s="66"/>
      <c r="N16" s="18"/>
    </row>
    <row r="17" spans="1:14" ht="15" x14ac:dyDescent="0.25">
      <c r="A17" s="18"/>
      <c r="B17" s="56" t="s">
        <v>52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18"/>
    </row>
    <row r="18" spans="1:14" x14ac:dyDescent="0.25">
      <c r="A18" s="18"/>
      <c r="B18" s="8" t="s">
        <v>53</v>
      </c>
      <c r="C18" s="3" t="s">
        <v>28</v>
      </c>
      <c r="D18" s="3" t="s">
        <v>60</v>
      </c>
      <c r="E18" s="3" t="s">
        <v>83</v>
      </c>
      <c r="F18" s="3" t="s">
        <v>54</v>
      </c>
      <c r="G18" s="3" t="s">
        <v>55</v>
      </c>
      <c r="H18" s="3" t="s">
        <v>81</v>
      </c>
      <c r="I18" s="3" t="s">
        <v>56</v>
      </c>
      <c r="J18" s="3" t="s">
        <v>57</v>
      </c>
      <c r="K18" s="3" t="s">
        <v>58</v>
      </c>
      <c r="L18" s="3" t="s">
        <v>59</v>
      </c>
      <c r="M18" s="7" t="s">
        <v>61</v>
      </c>
      <c r="N18" s="18"/>
    </row>
    <row r="19" spans="1:14" x14ac:dyDescent="0.25">
      <c r="A19" s="18"/>
      <c r="B19" s="21" t="s">
        <v>62</v>
      </c>
      <c r="C19" s="22" t="s">
        <v>63</v>
      </c>
      <c r="D19" s="22" t="s">
        <v>65</v>
      </c>
      <c r="E19" s="22">
        <v>1</v>
      </c>
      <c r="F19" s="22" t="s">
        <v>80</v>
      </c>
      <c r="G19" s="22" t="s">
        <v>80</v>
      </c>
      <c r="H19" s="22" t="s">
        <v>80</v>
      </c>
      <c r="I19" s="22" t="s">
        <v>80</v>
      </c>
      <c r="J19" s="22" t="s">
        <v>80</v>
      </c>
      <c r="K19" s="22">
        <v>1</v>
      </c>
      <c r="L19" s="22" t="s">
        <v>65</v>
      </c>
      <c r="M19" s="23" t="s">
        <v>64</v>
      </c>
      <c r="N19" s="18"/>
    </row>
    <row r="20" spans="1:14" x14ac:dyDescent="0.25">
      <c r="A20" s="18"/>
      <c r="B20" s="21" t="s">
        <v>62</v>
      </c>
      <c r="C20" s="22"/>
      <c r="D20" s="22"/>
      <c r="E20" s="22">
        <v>2</v>
      </c>
      <c r="F20" s="22" t="s">
        <v>80</v>
      </c>
      <c r="G20" s="22" t="s">
        <v>80</v>
      </c>
      <c r="H20" s="22" t="s">
        <v>80</v>
      </c>
      <c r="I20" s="22" t="s">
        <v>80</v>
      </c>
      <c r="J20" s="22" t="s">
        <v>80</v>
      </c>
      <c r="K20" s="22">
        <v>1</v>
      </c>
      <c r="L20" s="22"/>
      <c r="M20" s="23"/>
      <c r="N20" s="18"/>
    </row>
    <row r="21" spans="1:14" x14ac:dyDescent="0.25">
      <c r="A21" s="18"/>
      <c r="B21" s="21" t="s">
        <v>62</v>
      </c>
      <c r="C21" s="22"/>
      <c r="D21" s="22"/>
      <c r="E21" s="22">
        <v>3</v>
      </c>
      <c r="F21" s="22" t="s">
        <v>80</v>
      </c>
      <c r="G21" s="22" t="s">
        <v>80</v>
      </c>
      <c r="H21" s="22" t="s">
        <v>80</v>
      </c>
      <c r="I21" s="22"/>
      <c r="J21" s="22"/>
      <c r="K21" s="22"/>
      <c r="L21" s="22"/>
      <c r="M21" s="23"/>
      <c r="N21" s="18"/>
    </row>
    <row r="22" spans="1:14" x14ac:dyDescent="0.25">
      <c r="A22" s="18"/>
      <c r="B22" s="21" t="s">
        <v>62</v>
      </c>
      <c r="C22" s="22"/>
      <c r="D22" s="22"/>
      <c r="E22" s="22">
        <v>4</v>
      </c>
      <c r="F22" s="22" t="s">
        <v>80</v>
      </c>
      <c r="G22" s="22" t="s">
        <v>80</v>
      </c>
      <c r="H22" s="22"/>
      <c r="I22" s="22"/>
      <c r="J22" s="22"/>
      <c r="K22" s="22"/>
      <c r="L22" s="22"/>
      <c r="M22" s="23"/>
      <c r="N22" s="18"/>
    </row>
    <row r="23" spans="1:14" x14ac:dyDescent="0.25">
      <c r="A23" s="18"/>
      <c r="B23" s="21" t="s">
        <v>62</v>
      </c>
      <c r="C23" s="22"/>
      <c r="D23" s="22"/>
      <c r="E23" s="22">
        <v>5</v>
      </c>
      <c r="F23" s="22" t="s">
        <v>80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5">
      <c r="A24" s="18"/>
      <c r="B24" s="21" t="s">
        <v>62</v>
      </c>
      <c r="C24" s="22"/>
      <c r="D24" s="22"/>
      <c r="E24" s="22">
        <v>6</v>
      </c>
      <c r="F24" s="22" t="s">
        <v>80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5">
      <c r="A25" s="18"/>
      <c r="B25" s="21" t="s">
        <v>62</v>
      </c>
      <c r="C25" s="22"/>
      <c r="D25" s="22"/>
      <c r="E25" s="22">
        <v>7</v>
      </c>
      <c r="F25" s="22" t="s">
        <v>80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5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5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5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5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5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5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5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5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5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5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5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5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5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5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5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5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5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5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5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5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5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5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5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5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5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5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5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5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5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5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5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5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5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5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5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5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5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5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5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5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5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5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5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5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5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5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5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5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5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5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5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5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5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5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5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5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5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5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5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5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5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5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5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5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5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5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5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5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5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5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5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5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5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5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5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5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5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5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5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5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5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5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5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5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5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5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5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5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5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5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5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5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" thickBot="1" x14ac:dyDescent="0.3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2017-10-27T19:41:00Z</dcterms:modified>
</cp:coreProperties>
</file>