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<sst xmlns="http://schemas.openxmlformats.org/spreadsheetml/2006/main" count="62" uniqueCount="45">
  <si>
    <t xml:space="preserve">Acronym </t>
  </si>
  <si>
    <t>Scenario description</t>
  </si>
  <si>
    <t>Load</t>
  </si>
  <si>
    <t>Generation</t>
  </si>
  <si>
    <t>Wind</t>
  </si>
  <si>
    <t xml:space="preserve"> PV</t>
  </si>
  <si>
    <t xml:space="preserve"> Others</t>
  </si>
  <si>
    <t>p</t>
  </si>
  <si>
    <t>hL</t>
  </si>
  <si>
    <t xml:space="preserve"> high load, low DER generation</t>
  </si>
  <si>
    <t>n1</t>
  </si>
  <si>
    <t>high load, low DER generation &amp; contingency case 1.00 0 0 0</t>
  </si>
  <si>
    <t xml:space="preserve">hW </t>
  </si>
  <si>
    <t xml:space="preserve">high load, very high wind, high PV, high other DER generation </t>
  </si>
  <si>
    <t xml:space="preserve">hPV </t>
  </si>
  <si>
    <t>high load, high wind, very high PV, high other DER generation</t>
  </si>
  <si>
    <t>ℓW</t>
  </si>
  <si>
    <t>low load, very high wind, high PV, high other DER generation</t>
  </si>
  <si>
    <t xml:space="preserve"> 0.25 (HV), 0.10 (MV/LV)</t>
  </si>
  <si>
    <t>ℓPV</t>
  </si>
  <si>
    <t>low load, high wind, very high PV, high other DER generation</t>
  </si>
  <si>
    <t>bus</t>
  </si>
  <si>
    <t>p_mw</t>
  </si>
  <si>
    <t>q_mvar</t>
  </si>
  <si>
    <t>sn_mva</t>
  </si>
  <si>
    <t>name</t>
  </si>
  <si>
    <t>type</t>
  </si>
  <si>
    <t>PV R1</t>
  </si>
  <si>
    <t>PV</t>
  </si>
  <si>
    <t>PV R11</t>
  </si>
  <si>
    <t>PV R15</t>
  </si>
  <si>
    <t>PV R16</t>
  </si>
  <si>
    <t>PV R17</t>
  </si>
  <si>
    <t>PV R18</t>
  </si>
  <si>
    <t>PV 1</t>
  </si>
  <si>
    <t>WKA 1</t>
  </si>
  <si>
    <t>WP</t>
  </si>
  <si>
    <t>PV 3</t>
  </si>
  <si>
    <t>PV 4</t>
  </si>
  <si>
    <t>PV 8</t>
  </si>
  <si>
    <t>PV 9</t>
  </si>
  <si>
    <t>PV 11</t>
  </si>
  <si>
    <t>WKA 7</t>
  </si>
  <si>
    <t>PV 12</t>
  </si>
  <si>
    <t>WKA 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</si>
</sst>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_-;\-* #,##0.00_-;_-* &quot;-&quot;??_-;_-@"/>
  </numFmts>
  <fonts count="8">
    <font>
      <sz val="11.0"/>
      <color theme="1"/>
      <name val="Calibri"/>
      <scheme val="minor"/>
    </font>
    <font>
      <b/>
      <sz val="11.0"/>
      <color theme="0"/>
      <name val="Arial"/>
    </font>
    <font>
      <b/>
      <sz val="11.0"/>
      <color rgb="FFFFFFFF"/>
      <name val="Calibri"/>
    </font>
    <font>
      <b/>
      <sz val="11.0"/>
      <color theme="0"/>
      <name val="Calibri"/>
    </font>
    <font/>
    <font>
      <sz val="11.0"/>
      <color theme="1"/>
      <name val="Calibri"/>
    </font>
    <font>
      <sz val="11.0"/>
      <color theme="1"/>
      <name val="Arial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17">
    <border/>
    <border>
      <left style="thin">
        <color rgb="FF8EAADB"/>
      </left>
      <right/>
      <top style="thin">
        <color rgb="FF8EAADB"/>
      </top>
    </border>
    <border>
      <left/>
      <right/>
      <top style="thin">
        <color rgb="FF8EAADB"/>
      </top>
    </border>
    <border>
      <left/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  <border>
      <right style="thin">
        <color rgb="FF8EAADB"/>
      </right>
      <top style="thin">
        <color rgb="FF8EAADB"/>
      </top>
      <bottom style="thin">
        <color rgb="FF8EAADB"/>
      </bottom>
    </border>
    <border>
      <left style="thin">
        <color rgb="FF8EAADB"/>
      </left>
      <right/>
    </border>
    <border>
      <left/>
      <right/>
    </border>
    <border>
      <left/>
      <right/>
      <bottom style="thin">
        <color rgb="FF8EAADB"/>
      </bottom>
    </border>
    <border>
      <left/>
      <right/>
      <top style="thin">
        <color rgb="FF8EAADB"/>
      </top>
      <bottom/>
    </border>
    <border>
      <left/>
      <right style="thin">
        <color rgb="FF8EAADB"/>
      </right>
      <top style="thin">
        <color rgb="FF8EAADB"/>
      </top>
      <bottom/>
    </border>
    <border>
      <left style="thin">
        <color rgb="FF8EAADB"/>
      </left>
      <right/>
      <bottom style="thin">
        <color rgb="FF8EAADB"/>
      </bottom>
    </border>
    <border>
      <top style="thin">
        <color rgb="FF8EAADB"/>
      </top>
    </border>
    <border>
      <right style="thin">
        <color rgb="FF8EAADB"/>
      </right>
      <top style="thin">
        <color rgb="FF8EAADB"/>
      </top>
    </border>
    <border>
      <left style="thin">
        <color rgb="FF8EAADB"/>
      </left>
      <right/>
      <top style="thin">
        <color rgb="FF8EAADB"/>
      </top>
      <bottom/>
    </border>
    <border>
      <left style="thin">
        <color rgb="FF8EAADB"/>
      </left>
      <top style="thin">
        <color rgb="FF8EAADB"/>
      </top>
    </border>
    <border>
      <left style="thin">
        <color rgb="FF8EAADB"/>
      </left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2" numFmtId="0" xfId="0" applyAlignment="1" applyBorder="1" applyFont="1">
      <alignment horizontal="center" readingOrder="0"/>
    </xf>
    <xf borderId="2" fillId="2" fontId="3" numFmtId="164" xfId="0" applyAlignment="1" applyBorder="1" applyFont="1" applyNumberFormat="1">
      <alignment horizontal="center"/>
    </xf>
    <xf borderId="3" fillId="2" fontId="2" numFmtId="0" xfId="0" applyAlignment="1" applyBorder="1" applyFont="1">
      <alignment horizontal="center" readingOrder="0"/>
    </xf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3" fontId="5" numFmtId="0" xfId="0" applyBorder="1" applyFill="1" applyFont="1"/>
    <xf borderId="10" fillId="3" fontId="5" numFmtId="0" xfId="0" applyBorder="1" applyFont="1"/>
    <xf borderId="11" fillId="0" fontId="4" numFmtId="0" xfId="0" applyBorder="1" applyFont="1"/>
    <xf borderId="12" fillId="0" fontId="5" numFmtId="0" xfId="0" applyBorder="1" applyFont="1"/>
    <xf borderId="13" fillId="0" fontId="5" numFmtId="0" xfId="0" applyBorder="1" applyFont="1"/>
    <xf borderId="14" fillId="3" fontId="6" numFmtId="0" xfId="0" applyAlignment="1" applyBorder="1" applyFont="1">
      <alignment horizontal="left" readingOrder="1"/>
    </xf>
    <xf borderId="15" fillId="0" fontId="6" numFmtId="0" xfId="0" applyAlignment="1" applyBorder="1" applyFont="1">
      <alignment horizontal="left" readingOrder="1"/>
    </xf>
    <xf borderId="16" fillId="0" fontId="6" numFmtId="0" xfId="0" applyAlignment="1" applyBorder="1" applyFont="1">
      <alignment horizontal="left" readingOrder="1"/>
    </xf>
    <xf borderId="4" fillId="0" fontId="5" numFmtId="0" xfId="0" applyBorder="1" applyFont="1"/>
    <xf borderId="5" fillId="0" fontId="5" numFmtId="0" xfId="0" applyBorder="1" applyFont="1"/>
    <xf borderId="0" fillId="0" fontId="7" numFmtId="0" xfId="0" applyFont="1"/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Sheet2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7" displayName="Table_1" id="1">
  <tableColumns count="6">
    <tableColumn name="bus" id="1"/>
    <tableColumn name="p_mw" id="2"/>
    <tableColumn name="q_mvar" id="3"/>
    <tableColumn name="sn_mva" id="4"/>
    <tableColumn name="name" id="5"/>
    <tableColumn name="type" id="6"/>
  </tableColumns>
  <tableStyleInfo name="Sheet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56.57"/>
    <col customWidth="1" min="3" max="3" width="22.71"/>
    <col customWidth="1" min="4" max="4" width="14.0"/>
    <col customWidth="1" min="5" max="6" width="11.43"/>
    <col customWidth="1" min="7" max="26" width="8.7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6"/>
    </row>
    <row r="2">
      <c r="A2" s="7"/>
      <c r="B2" s="8"/>
      <c r="C2" s="9"/>
      <c r="D2" s="10" t="s">
        <v>4</v>
      </c>
      <c r="E2" s="10" t="s">
        <v>5</v>
      </c>
      <c r="F2" s="11" t="s">
        <v>6</v>
      </c>
    </row>
    <row r="3">
      <c r="A3" s="12"/>
      <c r="B3" s="9"/>
      <c r="C3" s="13" t="s">
        <v>7</v>
      </c>
      <c r="D3" s="13" t="s">
        <v>7</v>
      </c>
      <c r="E3" s="13" t="s">
        <v>7</v>
      </c>
      <c r="F3" s="14" t="s">
        <v>7</v>
      </c>
    </row>
    <row r="4">
      <c r="A4" s="15" t="s">
        <v>8</v>
      </c>
      <c r="B4" s="10" t="s">
        <v>9</v>
      </c>
      <c r="C4" s="10">
        <v>1.0</v>
      </c>
      <c r="D4" s="10">
        <v>0.0</v>
      </c>
      <c r="E4" s="10">
        <v>0.0</v>
      </c>
      <c r="F4" s="11">
        <v>0.0</v>
      </c>
    </row>
    <row r="5">
      <c r="A5" s="16" t="s">
        <v>10</v>
      </c>
      <c r="B5" s="13" t="s">
        <v>11</v>
      </c>
      <c r="C5" s="13">
        <v>1.0</v>
      </c>
      <c r="D5" s="13">
        <v>0.0</v>
      </c>
      <c r="E5" s="13">
        <v>0.0</v>
      </c>
      <c r="F5" s="14">
        <v>0.0</v>
      </c>
    </row>
    <row r="6">
      <c r="A6" s="15" t="s">
        <v>12</v>
      </c>
      <c r="B6" s="10" t="s">
        <v>13</v>
      </c>
      <c r="C6" s="10">
        <v>1.0</v>
      </c>
      <c r="D6" s="10">
        <v>1.0</v>
      </c>
      <c r="E6" s="10">
        <v>0.8</v>
      </c>
      <c r="F6" s="11">
        <v>1.0</v>
      </c>
    </row>
    <row r="7">
      <c r="A7" s="16" t="s">
        <v>14</v>
      </c>
      <c r="B7" s="13" t="s">
        <v>15</v>
      </c>
      <c r="C7" s="13">
        <v>1.0</v>
      </c>
      <c r="D7" s="13">
        <v>0.85</v>
      </c>
      <c r="E7" s="13">
        <v>0.95</v>
      </c>
      <c r="F7" s="14">
        <v>1.0</v>
      </c>
    </row>
    <row r="8">
      <c r="A8" s="15" t="s">
        <v>16</v>
      </c>
      <c r="B8" s="10" t="s">
        <v>17</v>
      </c>
      <c r="C8" s="10" t="s">
        <v>18</v>
      </c>
      <c r="D8" s="10">
        <v>1.0</v>
      </c>
      <c r="E8" s="10">
        <v>0.8</v>
      </c>
      <c r="F8" s="11">
        <v>1.0</v>
      </c>
    </row>
    <row r="9">
      <c r="A9" s="17" t="s">
        <v>19</v>
      </c>
      <c r="B9" s="18" t="s">
        <v>20</v>
      </c>
      <c r="C9" s="18" t="s">
        <v>18</v>
      </c>
      <c r="D9" s="18">
        <v>0.85</v>
      </c>
      <c r="E9" s="18">
        <v>0.93</v>
      </c>
      <c r="F9" s="19">
        <v>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A3"/>
    <mergeCell ref="B1:B3"/>
    <mergeCell ref="C1:C2"/>
    <mergeCell ref="D1:F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4" width="10.29"/>
    <col customWidth="1" min="5" max="25" width="8.71"/>
  </cols>
  <sheetData>
    <row r="1">
      <c r="A1" s="20" t="s">
        <v>21</v>
      </c>
      <c r="B1" s="20" t="s">
        <v>22</v>
      </c>
      <c r="C1" s="20" t="s">
        <v>23</v>
      </c>
      <c r="D1" s="20" t="s">
        <v>24</v>
      </c>
      <c r="E1" s="20" t="s">
        <v>25</v>
      </c>
      <c r="F1" s="20" t="s">
        <v>26</v>
      </c>
    </row>
    <row r="2">
      <c r="A2" s="20">
        <v>2.0</v>
      </c>
      <c r="B2" s="20">
        <v>0.1</v>
      </c>
      <c r="C2" s="20">
        <v>0.0</v>
      </c>
      <c r="D2" s="20">
        <v>0.1</v>
      </c>
      <c r="E2" s="20" t="s">
        <v>27</v>
      </c>
      <c r="F2" s="20" t="s">
        <v>28</v>
      </c>
    </row>
    <row r="3">
      <c r="A3" s="20">
        <v>12.0</v>
      </c>
      <c r="B3" s="20">
        <v>0.03</v>
      </c>
      <c r="C3" s="20">
        <v>0.0</v>
      </c>
      <c r="D3" s="20">
        <v>0.03</v>
      </c>
      <c r="E3" s="20" t="s">
        <v>29</v>
      </c>
      <c r="F3" s="20" t="s">
        <v>28</v>
      </c>
    </row>
    <row r="4">
      <c r="A4" s="20">
        <v>16.0</v>
      </c>
      <c r="B4" s="20">
        <v>0.03</v>
      </c>
      <c r="C4" s="20">
        <v>0.0</v>
      </c>
      <c r="D4" s="20">
        <v>0.03</v>
      </c>
      <c r="E4" s="20" t="s">
        <v>30</v>
      </c>
      <c r="F4" s="20" t="s">
        <v>28</v>
      </c>
    </row>
    <row r="5">
      <c r="A5" s="20">
        <v>17.0</v>
      </c>
      <c r="B5" s="20">
        <v>0.03</v>
      </c>
      <c r="C5" s="20">
        <v>0.0</v>
      </c>
      <c r="D5" s="20">
        <v>0.03</v>
      </c>
      <c r="E5" s="20" t="s">
        <v>31</v>
      </c>
      <c r="F5" s="20" t="s">
        <v>28</v>
      </c>
    </row>
    <row r="6">
      <c r="A6" s="20">
        <v>18.0</v>
      </c>
      <c r="B6" s="20">
        <v>0.05</v>
      </c>
      <c r="C6" s="20">
        <v>0.0</v>
      </c>
      <c r="D6" s="20">
        <v>0.05</v>
      </c>
      <c r="E6" s="20" t="s">
        <v>32</v>
      </c>
      <c r="F6" s="20" t="s">
        <v>28</v>
      </c>
    </row>
    <row r="7">
      <c r="A7" s="20">
        <v>19.0</v>
      </c>
      <c r="B7" s="20">
        <v>0.05</v>
      </c>
      <c r="C7" s="20">
        <v>0.0</v>
      </c>
      <c r="D7" s="20">
        <v>0.05</v>
      </c>
      <c r="E7" s="20" t="s">
        <v>33</v>
      </c>
      <c r="F7" s="20" t="s">
        <v>28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8" max="8" width="4.14"/>
    <col customWidth="1" min="9" max="9" width="6.43"/>
    <col customWidth="1" min="10" max="10" width="7.57"/>
    <col customWidth="1" min="11" max="11" width="7.71"/>
    <col customWidth="1" min="12" max="12" width="7.86"/>
    <col customWidth="1" min="13" max="13" width="5.29"/>
  </cols>
  <sheetData>
    <row r="1">
      <c r="A1" s="21" t="s">
        <v>21</v>
      </c>
      <c r="B1" s="21" t="s">
        <v>22</v>
      </c>
      <c r="C1" s="21" t="s">
        <v>23</v>
      </c>
      <c r="D1" s="21" t="s">
        <v>24</v>
      </c>
      <c r="E1" s="21" t="s">
        <v>25</v>
      </c>
      <c r="F1" s="21" t="s">
        <v>26</v>
      </c>
    </row>
    <row r="2">
      <c r="A2" s="22">
        <v>1.0</v>
      </c>
      <c r="B2" s="22">
        <v>10.0</v>
      </c>
      <c r="C2" s="22">
        <v>0.0</v>
      </c>
      <c r="D2" s="22">
        <v>10.0</v>
      </c>
      <c r="E2" s="21" t="s">
        <v>34</v>
      </c>
      <c r="F2" s="21" t="str">
        <f>LEFT(E2,FIND(" ",E2) - 1)</f>
        <v>PV</v>
      </c>
    </row>
    <row r="3">
      <c r="A3" s="22">
        <v>1.0</v>
      </c>
      <c r="B3" s="22">
        <v>12.0</v>
      </c>
      <c r="C3" s="22">
        <v>0.0</v>
      </c>
      <c r="D3" s="22">
        <v>12.0</v>
      </c>
      <c r="E3" s="21" t="s">
        <v>35</v>
      </c>
      <c r="F3" s="21" t="s">
        <v>36</v>
      </c>
    </row>
    <row r="4">
      <c r="A4" s="22">
        <v>3.0</v>
      </c>
      <c r="B4" s="22">
        <v>0.15</v>
      </c>
      <c r="C4" s="22">
        <v>0.0</v>
      </c>
      <c r="D4" s="22">
        <v>0.15</v>
      </c>
      <c r="E4" s="21" t="s">
        <v>37</v>
      </c>
      <c r="F4" s="21" t="str">
        <f t="shared" ref="F4:F8" si="1">LEFT(E4,FIND(" ",E4) - 1)</f>
        <v>PV</v>
      </c>
    </row>
    <row r="5">
      <c r="A5" s="22">
        <v>4.0</v>
      </c>
      <c r="B5" s="22">
        <v>0.3</v>
      </c>
      <c r="C5" s="22">
        <v>0.0</v>
      </c>
      <c r="D5" s="22">
        <v>0.3</v>
      </c>
      <c r="E5" s="21" t="s">
        <v>38</v>
      </c>
      <c r="F5" s="23" t="str">
        <f t="shared" si="1"/>
        <v>PV</v>
      </c>
    </row>
    <row r="6">
      <c r="A6" s="22">
        <v>8.0</v>
      </c>
      <c r="B6" s="22">
        <v>0.15</v>
      </c>
      <c r="C6" s="22">
        <v>0.0</v>
      </c>
      <c r="D6" s="22">
        <v>0.15</v>
      </c>
      <c r="E6" s="21" t="s">
        <v>39</v>
      </c>
      <c r="F6" s="23" t="str">
        <f t="shared" si="1"/>
        <v>PV</v>
      </c>
    </row>
    <row r="7">
      <c r="A7" s="22">
        <v>9.0</v>
      </c>
      <c r="B7" s="22">
        <v>0.45</v>
      </c>
      <c r="C7" s="22">
        <v>0.0</v>
      </c>
      <c r="D7" s="22">
        <v>0.45</v>
      </c>
      <c r="E7" s="21" t="s">
        <v>40</v>
      </c>
      <c r="F7" s="23" t="str">
        <f t="shared" si="1"/>
        <v>PV</v>
      </c>
    </row>
    <row r="8">
      <c r="A8" s="22">
        <v>11.0</v>
      </c>
      <c r="B8" s="22">
        <v>0.3</v>
      </c>
      <c r="C8" s="22">
        <v>0.0</v>
      </c>
      <c r="D8" s="22">
        <v>0.3</v>
      </c>
      <c r="E8" s="21" t="s">
        <v>41</v>
      </c>
      <c r="F8" s="23" t="str">
        <f t="shared" si="1"/>
        <v>PV</v>
      </c>
    </row>
    <row r="9">
      <c r="A9" s="22">
        <v>7.0</v>
      </c>
      <c r="B9" s="22">
        <v>3.0</v>
      </c>
      <c r="C9" s="22">
        <v>0.0</v>
      </c>
      <c r="D9" s="22">
        <v>3.0</v>
      </c>
      <c r="E9" s="21" t="s">
        <v>42</v>
      </c>
      <c r="F9" s="21" t="s">
        <v>36</v>
      </c>
    </row>
    <row r="10">
      <c r="A10" s="22">
        <v>12.0</v>
      </c>
      <c r="B10" s="22">
        <v>15.0</v>
      </c>
      <c r="C10" s="22">
        <v>0.0</v>
      </c>
      <c r="D10" s="22">
        <v>15.0</v>
      </c>
      <c r="E10" s="21" t="s">
        <v>43</v>
      </c>
      <c r="F10" s="23" t="str">
        <f>LEFT(E10,FIND(" ",E10) - 1)</f>
        <v>PV</v>
      </c>
    </row>
    <row r="11">
      <c r="A11" s="22">
        <v>12.0</v>
      </c>
      <c r="B11" s="22">
        <v>12.0</v>
      </c>
      <c r="C11" s="22">
        <v>0.0</v>
      </c>
      <c r="D11" s="22">
        <v>12.0</v>
      </c>
      <c r="E11" s="21" t="s">
        <v>44</v>
      </c>
      <c r="F11" s="21" t="s">
        <v>36</v>
      </c>
    </row>
  </sheetData>
  <drawing r:id="rId1"/>
</worksheet>
</file>